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 firstSheet="2" activeTab="2"/>
  </bookViews>
  <sheets>
    <sheet name="Лист8" sheetId="13" state="hidden" r:id="rId1"/>
    <sheet name="Лист9" sheetId="14" state="hidden" r:id="rId2"/>
    <sheet name="январь" sheetId="12" r:id="rId3"/>
    <sheet name="февраль" sheetId="11" r:id="rId4"/>
    <sheet name="март" sheetId="10" r:id="rId5"/>
    <sheet name="апрель" sheetId="9" r:id="rId6"/>
    <sheet name="май" sheetId="8" r:id="rId7"/>
    <sheet name="июнь" sheetId="7" r:id="rId8"/>
    <sheet name="июль" sheetId="6" r:id="rId9"/>
    <sheet name="август" sheetId="1" r:id="rId10"/>
    <sheet name="сентябрь" sheetId="2" r:id="rId11"/>
    <sheet name="октябрь" sheetId="3" r:id="rId12"/>
    <sheet name="ноябрь" sheetId="4" r:id="rId13"/>
    <sheet name="декабрь" sheetId="5" r:id="rId14"/>
  </sheets>
  <definedNames>
    <definedName name="Z_742BF10D_D3C8_41B8_965A_D1745554E865_.wvu.Rows" localSheetId="11" hidden="1">октябрь!#REF!</definedName>
    <definedName name="Z_7A4C2E48_EB60_44FD_85D2_0ADF8D664E13_.wvu.Rows" localSheetId="11" hidden="1">октябрь!#REF!</definedName>
    <definedName name="Z_AC8C4146_A1CA_49D5_BCB2_E74066E62612_.wvu.Rows" localSheetId="13" hidden="1">декабрь!$1:$6,декабрь!#REF!</definedName>
    <definedName name="Z_AC8C4146_A1CA_49D5_BCB2_E74066E62612_.wvu.Rows" localSheetId="12" hidden="1">ноябрь!$1:$6,ноябрь!#REF!</definedName>
    <definedName name="Z_AC8C4146_A1CA_49D5_BCB2_E74066E62612_.wvu.Rows" localSheetId="11" hidden="1">октябрь!$1:$6,октябрь!#REF!</definedName>
    <definedName name="Z_AC8C4146_A1CA_49D5_BCB2_E74066E62612_.wvu.Rows" localSheetId="10" hidden="1">сентябрь!$1:$6,сентябрь!#REF!</definedName>
    <definedName name="_xlnm.Print_Area" localSheetId="9">август!$A$1:$J$128</definedName>
    <definedName name="_xlnm.Print_Area" localSheetId="5">апрель!$A$1:$J$132</definedName>
    <definedName name="_xlnm.Print_Area" localSheetId="13">декабрь!$A$1:$J$133</definedName>
    <definedName name="_xlnm.Print_Area" localSheetId="8">июль!$A$1:$J$98</definedName>
    <definedName name="_xlnm.Print_Area" localSheetId="7">июнь!$A$1:$J$101</definedName>
    <definedName name="_xlnm.Print_Area" localSheetId="6">май!$A$1:$J$117</definedName>
    <definedName name="_xlnm.Print_Area" localSheetId="4">март!$A$1:$J$41</definedName>
    <definedName name="_xlnm.Print_Area" localSheetId="12">ноябрь!$A$1:$J$171</definedName>
    <definedName name="_xlnm.Print_Area" localSheetId="11">октябрь!$A$1:$J$198</definedName>
    <definedName name="_xlnm.Print_Area" localSheetId="10">сентябрь!$A$1:$J$157</definedName>
    <definedName name="_xlnm.Print_Area" localSheetId="3">февраль!$A$1:$J$40</definedName>
    <definedName name="_xlnm.Print_Area" localSheetId="2">январь!$A$1:$J$137</definedName>
  </definedNames>
  <calcPr calcId="124519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E37" i="10"/>
  <c r="F37"/>
  <c r="G37"/>
  <c r="H37"/>
  <c r="I37"/>
  <c r="E18"/>
  <c r="F18"/>
  <c r="G18"/>
  <c r="H18"/>
  <c r="I18"/>
  <c r="D18"/>
  <c r="E19" i="11"/>
  <c r="F19"/>
  <c r="G19"/>
  <c r="H19"/>
  <c r="I19"/>
  <c r="D19"/>
  <c r="H34" i="12"/>
  <c r="H35"/>
  <c r="H36"/>
  <c r="H126" i="5" l="1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63" i="4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91" i="3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50" i="2"/>
  <c r="H149"/>
  <c r="H148"/>
  <c r="H147"/>
  <c r="H94" i="7"/>
  <c r="H110" i="8"/>
  <c r="H109"/>
  <c r="H108"/>
  <c r="H107"/>
  <c r="H106"/>
  <c r="H105"/>
  <c r="H104"/>
  <c r="H103"/>
  <c r="H102"/>
  <c r="H101"/>
  <c r="H100"/>
  <c r="H99"/>
  <c r="H98"/>
  <c r="H125" i="9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39" i="5" l="1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38"/>
  <c r="H34" i="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33"/>
  <c r="H29" i="3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28"/>
  <c r="H126" i="2"/>
  <c r="H127"/>
  <c r="H128"/>
  <c r="H129"/>
  <c r="H130"/>
  <c r="H131"/>
  <c r="H132"/>
  <c r="H133"/>
  <c r="H134"/>
  <c r="H135"/>
  <c r="H136"/>
  <c r="H137"/>
  <c r="H138"/>
  <c r="H139"/>
  <c r="H140"/>
  <c r="H125"/>
  <c r="H99" i="1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98"/>
  <c r="H79" i="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78"/>
  <c r="E34" i="11" l="1"/>
  <c r="E36" s="1"/>
  <c r="F34"/>
  <c r="F36" s="1"/>
  <c r="G34"/>
  <c r="G36" s="1"/>
  <c r="I34"/>
  <c r="I36" s="1"/>
  <c r="D34"/>
  <c r="D36" s="1"/>
  <c r="H37" i="12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E131"/>
  <c r="F131"/>
  <c r="G131"/>
  <c r="H131"/>
  <c r="I131"/>
  <c r="D131"/>
  <c r="E122" i="1" l="1"/>
  <c r="F122"/>
  <c r="G122"/>
  <c r="H122"/>
  <c r="I122"/>
  <c r="D122"/>
  <c r="E25" i="3"/>
  <c r="F25"/>
  <c r="G25"/>
  <c r="H25"/>
  <c r="H34" i="11" l="1"/>
  <c r="H36" s="1"/>
  <c r="D25" i="3"/>
  <c r="D96" i="2"/>
  <c r="D94" i="1"/>
  <c r="D124" s="1"/>
  <c r="D88" i="6"/>
  <c r="D91" i="7"/>
  <c r="D71" i="8"/>
  <c r="D59" i="9"/>
  <c r="D35" i="10"/>
  <c r="E127" i="5"/>
  <c r="F127"/>
  <c r="G127"/>
  <c r="H127"/>
  <c r="I127"/>
  <c r="D127"/>
  <c r="E165" i="4"/>
  <c r="F165"/>
  <c r="G165"/>
  <c r="I165"/>
  <c r="D165"/>
  <c r="E192" i="3"/>
  <c r="E194" s="1"/>
  <c r="F192"/>
  <c r="F194" s="1"/>
  <c r="G192"/>
  <c r="G194" s="1"/>
  <c r="I192"/>
  <c r="D192"/>
  <c r="D194" s="1"/>
  <c r="E96" i="2"/>
  <c r="F96"/>
  <c r="G96"/>
  <c r="E151"/>
  <c r="F151"/>
  <c r="G151"/>
  <c r="I151"/>
  <c r="D151"/>
  <c r="D153" s="1"/>
  <c r="E94" i="1"/>
  <c r="E124" s="1"/>
  <c r="F94"/>
  <c r="F124" s="1"/>
  <c r="G94"/>
  <c r="G124" s="1"/>
  <c r="E88" i="6"/>
  <c r="F88"/>
  <c r="G88"/>
  <c r="E92"/>
  <c r="F92"/>
  <c r="G92"/>
  <c r="H92"/>
  <c r="I92"/>
  <c r="D92"/>
  <c r="D94" s="1"/>
  <c r="E91" i="7"/>
  <c r="F91"/>
  <c r="G91"/>
  <c r="E95"/>
  <c r="F95"/>
  <c r="G95"/>
  <c r="H95"/>
  <c r="I95"/>
  <c r="D95"/>
  <c r="E35" i="10"/>
  <c r="F35"/>
  <c r="G35"/>
  <c r="H35"/>
  <c r="I35"/>
  <c r="E59" i="9"/>
  <c r="F59"/>
  <c r="G59"/>
  <c r="E126"/>
  <c r="F126"/>
  <c r="F128" s="1"/>
  <c r="G126"/>
  <c r="H126"/>
  <c r="I126"/>
  <c r="D126"/>
  <c r="D128" s="1"/>
  <c r="E111" i="8"/>
  <c r="F111"/>
  <c r="G111"/>
  <c r="H111"/>
  <c r="I111"/>
  <c r="E71"/>
  <c r="F71"/>
  <c r="G71"/>
  <c r="D111"/>
  <c r="D113" s="1"/>
  <c r="I18" i="3"/>
  <c r="I17"/>
  <c r="I16"/>
  <c r="I15"/>
  <c r="I14"/>
  <c r="I95" i="2"/>
  <c r="I94"/>
  <c r="I93"/>
  <c r="I92"/>
  <c r="I91"/>
  <c r="I90"/>
  <c r="I89"/>
  <c r="I88"/>
  <c r="I87"/>
  <c r="I86"/>
  <c r="I85"/>
  <c r="I84"/>
  <c r="I83"/>
  <c r="I93" i="1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87" i="6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42" i="7"/>
  <c r="I41"/>
  <c r="I40"/>
  <c r="I39"/>
  <c r="I38"/>
  <c r="I37"/>
  <c r="I36"/>
  <c r="I35"/>
  <c r="I34"/>
  <c r="I33"/>
  <c r="I32"/>
  <c r="I15"/>
  <c r="I16"/>
  <c r="I17"/>
  <c r="I31"/>
  <c r="I30"/>
  <c r="I29"/>
  <c r="I28"/>
  <c r="I27"/>
  <c r="I26"/>
  <c r="I25"/>
  <c r="I24"/>
  <c r="I23"/>
  <c r="I22"/>
  <c r="I21"/>
  <c r="I20"/>
  <c r="I19"/>
  <c r="I18"/>
  <c r="I29" i="8"/>
  <c r="I28"/>
  <c r="I27"/>
  <c r="I26"/>
  <c r="I25"/>
  <c r="I24"/>
  <c r="I23"/>
  <c r="I22"/>
  <c r="I21"/>
  <c r="I20"/>
  <c r="I19"/>
  <c r="I18"/>
  <c r="I17"/>
  <c r="I16"/>
  <c r="I15"/>
  <c r="I47" i="9"/>
  <c r="I46"/>
  <c r="I45"/>
  <c r="I44"/>
  <c r="I43"/>
  <c r="I42"/>
  <c r="I41"/>
  <c r="I40"/>
  <c r="I39"/>
  <c r="I38"/>
  <c r="I36"/>
  <c r="D37" i="10" l="1"/>
  <c r="I94" i="1"/>
  <c r="I124" s="1"/>
  <c r="G153" i="2"/>
  <c r="E153"/>
  <c r="I96"/>
  <c r="I153" s="1"/>
  <c r="F94" i="6"/>
  <c r="I88"/>
  <c r="I94" s="1"/>
  <c r="G94"/>
  <c r="E94"/>
  <c r="I91" i="7"/>
  <c r="I97" s="1"/>
  <c r="I71" i="8"/>
  <c r="I113" s="1"/>
  <c r="G113"/>
  <c r="E113"/>
  <c r="F113"/>
  <c r="G128" i="9"/>
  <c r="E128"/>
  <c r="I59"/>
  <c r="I128" s="1"/>
  <c r="F97" i="7"/>
  <c r="G97"/>
  <c r="E97"/>
  <c r="D97"/>
  <c r="I25" i="3"/>
  <c r="I194" s="1"/>
  <c r="F153" i="2"/>
  <c r="H165" i="4"/>
  <c r="H151" i="2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69" i="1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65" i="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90" i="7"/>
  <c r="H89"/>
  <c r="H88"/>
  <c r="H87"/>
  <c r="H86"/>
  <c r="H85"/>
  <c r="H84"/>
  <c r="H83"/>
  <c r="H82"/>
  <c r="H81"/>
  <c r="H80"/>
  <c r="H79"/>
  <c r="H70" i="8"/>
  <c r="H69"/>
  <c r="H68"/>
  <c r="H67"/>
  <c r="H66"/>
  <c r="H65"/>
  <c r="H64"/>
  <c r="H63"/>
  <c r="H62"/>
  <c r="H61"/>
  <c r="H60"/>
  <c r="H59"/>
  <c r="H58" i="9"/>
  <c r="H57"/>
  <c r="H56"/>
  <c r="H55"/>
  <c r="H54"/>
  <c r="H53"/>
  <c r="H52"/>
  <c r="H51"/>
  <c r="H50"/>
  <c r="H49"/>
  <c r="H48"/>
  <c r="H59" s="1"/>
  <c r="H128" s="1"/>
  <c r="H94" i="1" l="1"/>
  <c r="H124" s="1"/>
  <c r="H88" i="6"/>
  <c r="H94" s="1"/>
  <c r="H91" i="7"/>
  <c r="H97" s="1"/>
  <c r="H71" i="8"/>
  <c r="H113" s="1"/>
  <c r="H96" i="2"/>
  <c r="H153" s="1"/>
  <c r="H192" i="3"/>
  <c r="H194" s="1"/>
  <c r="M12" i="1"/>
  <c r="L108" i="4"/>
  <c r="M16"/>
  <c r="M12"/>
  <c r="M10" i="3"/>
  <c r="M97" i="2"/>
  <c r="M12"/>
  <c r="M95" i="1" l="1"/>
  <c r="M26" i="6"/>
  <c r="M12"/>
  <c r="M92" i="7"/>
  <c r="M12"/>
  <c r="M72" i="8"/>
  <c r="M12"/>
  <c r="M12" i="9"/>
  <c r="M19" i="10"/>
  <c r="M12"/>
  <c r="M20" i="11" l="1"/>
  <c r="M12"/>
  <c r="M16" i="12" l="1"/>
  <c r="M12"/>
</calcChain>
</file>

<file path=xl/sharedStrings.xml><?xml version="1.0" encoding="utf-8"?>
<sst xmlns="http://schemas.openxmlformats.org/spreadsheetml/2006/main" count="3244" uniqueCount="1029">
  <si>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</si>
  <si>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</si>
  <si>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</si>
  <si>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</si>
  <si>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</si>
  <si>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</si>
  <si>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</si>
  <si>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УТВЕРЖАЮ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</si>
  <si>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</si>
  <si>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</si>
  <si>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</si>
  <si>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</si>
  <si>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</si>
  <si>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МКД ДЕКАБРЬ 2017 г.</t>
  </si>
  <si>
    <t>г.Саранск</t>
  </si>
  <si>
    <t>Советская</t>
  </si>
  <si>
    <t>ул.Дачная</t>
  </si>
  <si>
    <t>г. Саранск</t>
  </si>
  <si>
    <t>Луховка</t>
  </si>
  <si>
    <t>Октябрьская</t>
  </si>
  <si>
    <t>Дальняя</t>
  </si>
  <si>
    <t>Зеленая</t>
  </si>
  <si>
    <t>Пионерская</t>
  </si>
  <si>
    <t>3а</t>
  </si>
  <si>
    <t>7а</t>
  </si>
  <si>
    <t>ул. Садовая</t>
  </si>
  <si>
    <t>Дачная</t>
  </si>
  <si>
    <t>Достоевского</t>
  </si>
  <si>
    <t>Балтийская</t>
  </si>
  <si>
    <t>Почтовая</t>
  </si>
  <si>
    <t>Рязанская</t>
  </si>
  <si>
    <t>Сахалинская</t>
  </si>
  <si>
    <t>Социалистическая</t>
  </si>
  <si>
    <t>Желябова</t>
  </si>
  <si>
    <t>Учительская</t>
  </si>
  <si>
    <t>Масловского</t>
  </si>
  <si>
    <t>Можайского</t>
  </si>
  <si>
    <t>Зелинского</t>
  </si>
  <si>
    <t>Менделеева</t>
  </si>
  <si>
    <t>24/1.24/2.24/3.24/4;25/1.25/2</t>
  </si>
  <si>
    <t>16/1,16/2,16/3,16/4</t>
  </si>
  <si>
    <t>3/1,3/2,3/3;5/1,5/2;7/1,7/2,7/3,7/4;11/1,11/2,11/3,11/4;19/1,19/2;23/1,23/2,23/3,23/4</t>
  </si>
  <si>
    <t>10/1,10/2</t>
  </si>
  <si>
    <t>Кооперативная</t>
  </si>
  <si>
    <t>Первомайская</t>
  </si>
  <si>
    <t>Нагорная</t>
  </si>
  <si>
    <t>Набережная</t>
  </si>
  <si>
    <t>Совхозная</t>
  </si>
  <si>
    <t>Школьная</t>
  </si>
  <si>
    <t>Луговая</t>
  </si>
  <si>
    <t>Лесная</t>
  </si>
  <si>
    <t>Центральная</t>
  </si>
  <si>
    <t>Коммунистическая</t>
  </si>
  <si>
    <t>Б.Академическая</t>
  </si>
  <si>
    <t>М.Академическая</t>
  </si>
  <si>
    <t>Лермонтова</t>
  </si>
  <si>
    <t>1-ый Советский пер.</t>
  </si>
  <si>
    <t>2-ой Советский пер.</t>
  </si>
  <si>
    <t>Ульянова</t>
  </si>
  <si>
    <t>Радищева</t>
  </si>
  <si>
    <t>ул. Севастопольская</t>
  </si>
  <si>
    <t>ул. Волгоградская</t>
  </si>
  <si>
    <t>Пржевальского</t>
  </si>
  <si>
    <t>Кутузова</t>
  </si>
  <si>
    <t>Гагарина</t>
  </si>
  <si>
    <t>ул. Маринина</t>
  </si>
  <si>
    <t>Полежаева</t>
  </si>
  <si>
    <t>Попова</t>
  </si>
  <si>
    <t>Пролетарская</t>
  </si>
  <si>
    <t>Р.Люксембург</t>
  </si>
  <si>
    <t>Московская</t>
  </si>
  <si>
    <t>Парковая</t>
  </si>
  <si>
    <t>Колхозная</t>
  </si>
  <si>
    <t>Ленина</t>
  </si>
  <si>
    <t>Молодежная</t>
  </si>
  <si>
    <t>Садовая</t>
  </si>
  <si>
    <t>Полевая</t>
  </si>
  <si>
    <t>Заводская</t>
  </si>
  <si>
    <t>плит</t>
  </si>
  <si>
    <t>Печи</t>
  </si>
  <si>
    <t>Резьбовые соединения</t>
  </si>
  <si>
    <t>Краны</t>
  </si>
  <si>
    <t>кол</t>
  </si>
  <si>
    <t>Гайдара</t>
  </si>
  <si>
    <t>Северная</t>
  </si>
  <si>
    <t>в г. Саранск</t>
  </si>
  <si>
    <t>__________________  В.Н.Песков</t>
  </si>
  <si>
    <t>ИД ЯНВАРЬ 2018 г.</t>
  </si>
  <si>
    <t>МКД ЯНВАРЬ 2018 г.</t>
  </si>
  <si>
    <t>Саранск</t>
  </si>
  <si>
    <t>Энгельса</t>
  </si>
  <si>
    <t>Осипенко</t>
  </si>
  <si>
    <t>ИД ФЕВРАЛЬ 2018 г.</t>
  </si>
  <si>
    <t>МКД ФЕВРАЛЬ 2018 г.</t>
  </si>
  <si>
    <t>УТВЕРЖДАЮ</t>
  </si>
  <si>
    <t>Рабочая</t>
  </si>
  <si>
    <t>А.Невского</t>
  </si>
  <si>
    <t>Фурманова</t>
  </si>
  <si>
    <t>Чайковского</t>
  </si>
  <si>
    <t>ИД март 2018 г.</t>
  </si>
  <si>
    <t>МКД март 2018 г.</t>
  </si>
  <si>
    <t>Ялга</t>
  </si>
  <si>
    <t>Мичурина</t>
  </si>
  <si>
    <t>Тимирязева</t>
  </si>
  <si>
    <t>КирЗавод</t>
  </si>
  <si>
    <t>Комсомольская</t>
  </si>
  <si>
    <t>Докучаева</t>
  </si>
  <si>
    <t>пер.Дачный</t>
  </si>
  <si>
    <t>ИД апрель 2018 г.</t>
  </si>
  <si>
    <t>МКД апрель2018 г.</t>
  </si>
  <si>
    <t>ул.Белинского</t>
  </si>
  <si>
    <t>С.Щедрина</t>
  </si>
  <si>
    <t>Луночарского</t>
  </si>
  <si>
    <t>Ленинградская</t>
  </si>
  <si>
    <t>Овражная</t>
  </si>
  <si>
    <t>Алтайская</t>
  </si>
  <si>
    <t>Донская</t>
  </si>
  <si>
    <t>Фрунзе</t>
  </si>
  <si>
    <t>котеджи</t>
  </si>
  <si>
    <t>пер.Чернышевского</t>
  </si>
  <si>
    <t>Лесхоз</t>
  </si>
  <si>
    <t>Чернышевского</t>
  </si>
  <si>
    <t>Гоголя</t>
  </si>
  <si>
    <t>Некрасова</t>
  </si>
  <si>
    <t>Красина</t>
  </si>
  <si>
    <t>Павлова</t>
  </si>
  <si>
    <t>Николаевка</t>
  </si>
  <si>
    <t>пл.Школьная</t>
  </si>
  <si>
    <t>пер.Кириллова</t>
  </si>
  <si>
    <t>Мокшанская</t>
  </si>
  <si>
    <t>Берсеневка</t>
  </si>
  <si>
    <t>ул. Загородная</t>
  </si>
  <si>
    <t>ул. Косарева</t>
  </si>
  <si>
    <t>ул. Коммунистическая</t>
  </si>
  <si>
    <t>ул. Ботевградская</t>
  </si>
  <si>
    <t>ул. Полежаева</t>
  </si>
  <si>
    <t>ул. Тимирязева</t>
  </si>
  <si>
    <t>пер. Кирпичный</t>
  </si>
  <si>
    <t>пер. Песочный</t>
  </si>
  <si>
    <t>ул. Республиканская</t>
  </si>
  <si>
    <t>ул. Партизанская</t>
  </si>
  <si>
    <t>ул. Сызранская</t>
  </si>
  <si>
    <t>ул. Герцена</t>
  </si>
  <si>
    <t>ул. Короленко</t>
  </si>
  <si>
    <t>ул. Революционная</t>
  </si>
  <si>
    <t>ИД май 2018 г.</t>
  </si>
  <si>
    <t>МКД май 2018 г.</t>
  </si>
  <si>
    <t>ул. Тельмана</t>
  </si>
  <si>
    <t>ул Саранская</t>
  </si>
  <si>
    <t>ул. Краснофлотская</t>
  </si>
  <si>
    <t>ул. Старопосадская</t>
  </si>
  <si>
    <t>ул. Новопасадская</t>
  </si>
  <si>
    <t>ул. Грузинская</t>
  </si>
  <si>
    <t>ул. Новая</t>
  </si>
  <si>
    <t>пр. 70 лет Октября</t>
  </si>
  <si>
    <t>ул. Кузнецкая</t>
  </si>
  <si>
    <t>ул. Стрелецкая</t>
  </si>
  <si>
    <t>ул. Верещагина</t>
  </si>
  <si>
    <t>ул. Островского</t>
  </si>
  <si>
    <t>ул. Рузаевская</t>
  </si>
  <si>
    <t>ул. Курская</t>
  </si>
  <si>
    <t>35, 37/1, 67/2, 39/1, 39/2, 43/1, 43/2, 45/1, 45/2, 47, 49/1, 49/2, 49/3, 53, 55, 71/1, 71/2, 75, 79/1, 79/2, 81, 83/2, 81А, 89, 93/1, 93/2, 93А, 67, 95, 97, 99/1, 99/2, 103/1, 103/2, 6/1, 6/2, 8/1, 8/2, 12/1, 12/2, 14, 16, 18, 10, 20/1, 20/2, 22, 24, 26А/1, 26А/2, 28/1, 28/2, 28/3, 32/1, 32/2, 34, 36, 38А/2, 38Б/1, 38Б/2, 38В/1, 38В/2, 40, 42, 44, 46/1, 46/2, 58, 60, 62, 64, 62А, 66/2, 68, 68А/1, 69, 70/1, 70/2, 70/3, 72, 74, 76/1, 76/2, 78/1, 78/2, 80, 82</t>
  </si>
  <si>
    <t>4, 6/1, 6/2, 7/1, 7/2, 7/3, 8, 11, 13, 15, 16, 17А, 18, 19, 20, 21, 22, 23/1, 23/2, 23/3, 24, 25, 26, 27/1, 27/2, 28, 29, 30, 32, 33, 34/1, 34/2, 35, 36, 37, 38, 39/1, 39/2, 40/1, 40/2, 40А, 41, 42, 43/1, 43/2, 44/1, 44/2, 45/1, 45/2, 46, 47, 48, 49, 50, 50А, 51, 52, 53, 54, 55/1, 55/2, 56/1, 56/2, 57, 58, 59/1, 59/2, 60/1, 60/2, 61/1, 61/2, 62/1, 62/2, 62/3, 63, 64, 65, 66, 67, 68, 69, 70, 71/1, 71/2, 73, 74, 75, 76, 77, 79, 81, 83, 85, 87, 89, 91, 93, 97/1, 95/2, 99, 103, 107, 109/1, 109/3, 105</t>
  </si>
  <si>
    <t>2, 2А/1, 2А/2, 12А, 6, 6А, 8, 10/1, 10/2, 14/1, 14/2, 16/1, 16/2, 18/1, 18/2, 22/1, 22/2, 24, 26/1, 26/2, 28, 30, 34, 9, 41, 39/1, 39/2, 43/1, 43/2, 45/1, 45/2, 45/3, 47, 49, 37</t>
  </si>
  <si>
    <t>2, 4, 6, 8</t>
  </si>
  <si>
    <t>2/1, 2/2, 4, 5, 6, 7, 9, 10А, 10Б, 11/1, 11/2, 12, 13/1, 13/2, 14/1, 14/2, 16/1, 16/2, 18, 20, 23, 24, 27, 28/1, 28/2, 29, 30, 31, 21, 22, 32/1, 32/2, 33, 34, 19, 36/1, 36/2, 37, 38/1, 38/2, 38/3, 40/1, 40/2, 41, 42/1, 42/2, 42/3, 46/1, 46/2, 48, 49, 50, 51, 52/1, 52/2, 15, 47</t>
  </si>
  <si>
    <t>1, 3, 5, 7, 7А, 11, 15, 17/1, 17/2, 17/3, 19, 21/1, 21/2, 23/1, 23/2, 2А, 2/1, 2/2, 4, 4А, 6, 8, 10, 12, 14/1, 14/3, 16, 18/1, 18/2, 20/1, 20/2, 22, 9</t>
  </si>
  <si>
    <t>69, 71, 75, 81, 83, 85, 87, 95, 99, 103, 105/1, 105/2, 105/3, 107, 109/1, 109/2, 114/1, 114/2, 116/1, 116/2, 117, 118/1, 118/2, 120, 122, 124, 126, 91, 93, 111, 73</t>
  </si>
  <si>
    <t>1/1, 1/2, 2, 3, 4/1, 4/2, 4/3, 5, 6, 7, 8, 9, 10, 11, 11А, 13, 14, 15/1, 15/3, 16, 17, 18, 19, 20/1, 20/2, 22, 23, 24, 25А, 25, 26/1, 26/2, 27, 29, 30, 32, 36, 38, 40, 42, 44, 46, 48, 50, 52, 54/1, 54/2, 56, 58/1, 58/2, 60, 62, 68, 151А, 152, 153/1, 153/2, 153/3, 155/1, 155/2, 157, 159, 174/1, 174/2, 154/1, 154/2, 154/3, 156, 162/2, 162/3, 141, 143, 178/1, 178/2, 180, 182/1, 182/2, 184, 186, 188, 172, 149, 176, 150/1, 150/2, 151, 158, 23А, 173, 179, 173А, 179Б, 177, 181Б, 145, 175уч.2, 183А, 185Б, 187Б, 183Б, 185А, 179Б, 175А, 189Б, 183</t>
  </si>
  <si>
    <t>7, 9, 10, 11, 12, 13, 14/1, 14/2, 15, 16, 16А/1, 16А/2, 17, 18, 19, 20, 21, 22, 23, 25, 26, 27, 28, 29, 30/1, 30/2, 32, 33, 35, 37, 38, 39А, 39, 40А, 42/1, 42/2, 43/1, 43/2, 44, 45, 46, 47, 48, 49, 51/1, 51/2, 52, 54, 56, 58/1, 58/2, 60, 27А, 31, 41, 19А</t>
  </si>
  <si>
    <t>1, 2, 3, 4, 5, 6, 7/1, 7/2, 8, 9, 10, 12, 13, 14, 15, 17, 18, 19/1, 19/2, 20, 21/1, 21/2, 22, 23, 24, 25, 25А, 26, 28/1, 28/2, 30, 32</t>
  </si>
  <si>
    <t>1, 3, 5, 7, 9, 11, 15/1, 15/2, 17/2, 19/1, 19/2, 23, 25/1, 25/2, 35/1, 35/2, 37, 39/1, 39/2, 41/1, 41/2, 43, 45, 47/1, 47/3, 49, 51/1, 51/2, 53, 55, 57, 59, 61, 63, 65/1, 65/2, 67/1, 67/2, 69, 71, 73, 75, 67Б, 27, 2/1, 2/2, 4/1, 4/2, 6/2, 8, 10, 12, 14/1, 14/2, 16, 16А, 18, 20/1, 20/2, 22/1, 22/2, 24, 26/1, 26/2, 34/1, 34/2, 36/1, 38, 42, 44/1, 44/2, 46, 48/1, 48/2, 48/3, 50/1, 50/2, 52/1, 52/2, 54, 56, 58, 60, 62/1, 62/2, 64/1, 66, 68, 72, 74</t>
  </si>
  <si>
    <t>32А, 53, 55, 57, 59, 61, 69/1, 69/2, 69/3, 69/4, 71</t>
  </si>
  <si>
    <t>1, 2, 3, 4, 5, 6, 7, 9, 11, 13, 13А, 14, 14А, 15, 16, 16А, 17, 19/1, 19/2, 12, 23, 25/1, 25/2, 27/1, 27/2</t>
  </si>
  <si>
    <t>ИД июнь 2018 г.</t>
  </si>
  <si>
    <t>МКД июнь 2018 г.</t>
  </si>
  <si>
    <t>с. Атемар</t>
  </si>
  <si>
    <t>ул. Центальная</t>
  </si>
  <si>
    <t>ул. Кочурина</t>
  </si>
  <si>
    <t>ул. Сергеева</t>
  </si>
  <si>
    <t>ул. Большаая дорога</t>
  </si>
  <si>
    <t>ул. Вякино</t>
  </si>
  <si>
    <t>ул. Большая</t>
  </si>
  <si>
    <t>ул. Клоков порядок</t>
  </si>
  <si>
    <t>ул. Боарисская</t>
  </si>
  <si>
    <t>ул. Никольский порядок</t>
  </si>
  <si>
    <t>ул. Горшечная</t>
  </si>
  <si>
    <t>ул. Коннова</t>
  </si>
  <si>
    <t>ул. Лобковка</t>
  </si>
  <si>
    <t>ул. Теребиловка</t>
  </si>
  <si>
    <t>пер. Новый</t>
  </si>
  <si>
    <t>ул. Гагарина (Самодуровка)</t>
  </si>
  <si>
    <t>ул. Карнишина</t>
  </si>
  <si>
    <t>ул. Школьная</t>
  </si>
  <si>
    <t>ул. Зеленая</t>
  </si>
  <si>
    <t>ул. Больничная</t>
  </si>
  <si>
    <t>ул . Молодежная</t>
  </si>
  <si>
    <t>ул. Заводская</t>
  </si>
  <si>
    <t>ул. Рабочая</t>
  </si>
  <si>
    <t>ул. Солнечная</t>
  </si>
  <si>
    <t>ул. Подстанция</t>
  </si>
  <si>
    <t>с. Старя Уда</t>
  </si>
  <si>
    <t>46/1, 46/2, 46/3, 46/4, 46А, 57/1, 57/2, 57/3, 57/4, 58/1, 58/2, 58/3, 58/4, 60/1, 60/2, 61/1, 61/2, 62/1, 62/2, 64/1, 64/2, 65, 66, 66А, 67Б/1, 67Б/2, 67Б/3, 67Б/4, 81, 90/(1-16), 67А, 67, 108/1, 108/2, 139, 141, 143, 140, 142, Ануфриева</t>
  </si>
  <si>
    <t>1, 2, 8, 13/1, 13/2, 12, 11, 14, 15, 16, 17, 18, 19, 20, 23, 4, 21, 22, 3, 9, 5А</t>
  </si>
  <si>
    <t>12, 14, 16, 17, 18, 19, 20, 21, 10, 25, 11, 2А, 23, 9, 13, 8, 8А</t>
  </si>
  <si>
    <t>1, 4, 5, 6, 7, 8, 9А, 2А, 11, 2(гараж), 13, 2Ж, 3А</t>
  </si>
  <si>
    <t>1, 4, 6, 7, 8, 9, 11, 14, 16, 17, 18, 20, 21, 22/1, 22/2, 23, 25, 26, 28, 29, 30, 31, 35, 37/1, 37/2, 36, 39, 40, 41, 42, 44, 45, 46, 48, 49, 51, 53, 47, 57, 58(65), 59, 61, 27, 50А(58), 52, 69, 56, 67, 60, 32, 5, 68</t>
  </si>
  <si>
    <t>2, 5, 7, 8, 9, 11, 12, 13, 15, 16, 17, 19, 20, 22, 23, 24, 25, 26, 27, 14, 10</t>
  </si>
  <si>
    <t>2, 3, 4, 5, 7, 8, 9, 10, 13, 14, 15, 16, 17, 19, 20, 21, 22, 23, 25, 26, 27, 29, 30, 33, 34, 35, 36, 37, 38, 39, 40, 41, 42, 43, 44, 45, 46, 47, 48, 49, 50, 51, 53, 54, 55, 56, 55А</t>
  </si>
  <si>
    <t>3, 5, 7, 8, 9, 10, 11, 11А, 13, 15, 16, 17, 18, 18А, 4, 4А, 13А, 7Б, 2А, 24</t>
  </si>
  <si>
    <t>1, 2, 3, 4, 5, 7, 8, 9, 10, 12, 15, 16, 17, 18, 20, 25, 26, 8А, 28, 15А, 1А, 22</t>
  </si>
  <si>
    <t>1, 2, 12, 4, 5(3), 6, 8, 9, 10, 7, 11, 14/1, 14/2, 16, 18, 19, 19А, 20, 21, 22, 23, 24, 25, 26, 27, 28, 29, 30, 31, 32, 34, 36, 38, 37, 24А</t>
  </si>
  <si>
    <t>1, 2, 3, 4, 5, 7, 8, 9, 10, 11, 12, 13, 17, 18, 20, 24, 26, 27, 29, 31, 32, 34, 36, 38, 39, 40, 41, 42, 46, 48, 50, 45, 6, 30, 44, 37, 14, 16, 35, 43</t>
  </si>
  <si>
    <t>1Б, 1, 2, 2А, 3, 4, 5, 6, 7, 8, 9, 10, 11, 12, 13, 14, 16, 17, 18, 19, 21, 22, 24, 25, 26, 27, 28, 29, 31, 32, 35, 36, 37, 38, 39, 40, 41, 43, 44, 47, 49, 33, 23, 46, 51, 2В, 34, 2Д</t>
  </si>
  <si>
    <t>1А, 1, 2/1, 2/2, 3, 4, 5, 6, 7, 9, 11, 12, 14, 15, 16, 17, 18, 19, 20, 21, 22, 23, 24, 25, 29, 30, 31, 32, 33, 34, 35, 36, 37, 38, 39, 40, 42, 43, 44, 45, 47, 51, 46, 48, 24А, 48А, 50, 2Б, 31А</t>
  </si>
  <si>
    <t>1А(2А), 1, 3, 3нов, 4, 6, 7, 8, 9, 11, 12, 13, 14, 17, 18, 19, 21, 22, 23, 24, 25, 26, 27, 28, 29, 30, 32, 33, 34, 38, 40, 42, 48, 50, 52, 57, 54, 44, 58, 67, 70, 73, 77, 64, 2Г, 47, 51, 53, 62, 63, 81, 84(78), 86, 88, 90А, 90, 79, 83/1, 83/2, 85, 87, 89, 92, 94, 95, 96А, 98, 101, 103, 104, 108, 110, 120, 141А, ГРПШ-10, 99, 97, 45А, 15, 71Б, 112</t>
  </si>
  <si>
    <t>8, 2, 3, 9, 7, 31, 5, 4, 10, 12, 24, 25, 14, 20, 26</t>
  </si>
  <si>
    <t>13, 27, 14, 5, 6, 9, 11, 20, 22, 24, 10, 17, 4, 3, 34, 16, 29, 15, 30, 32, 23, 21, 36, 33, 15А, 34, 8, уч.38, 18А</t>
  </si>
  <si>
    <t>6, 12, 2, 1, 10, 14, 16, 20, 11</t>
  </si>
  <si>
    <t>16, 10, 11, 13, 15/1, 15/2, 17, 7, 6, 14, 18, 12, 8, 20/1, 20/2, 1, 22, уч.79(6), 8А, 9</t>
  </si>
  <si>
    <t>8, 74(1), 75(2), 80(7), 77(4), 5, 13, 12, 14</t>
  </si>
  <si>
    <t>10, 13, 16, 2, 8, 15, 17, 3, 12, 20</t>
  </si>
  <si>
    <t>уч.6, уч.7, уч.8, уч.10, уч.5, уч.9, уч.17, 16, 15, 11</t>
  </si>
  <si>
    <t>2/2</t>
  </si>
  <si>
    <t>ул. Посоп,Деревушка, Синюши</t>
  </si>
  <si>
    <t>ул.Борина</t>
  </si>
  <si>
    <t>пер.Борина</t>
  </si>
  <si>
    <t>Циалковского</t>
  </si>
  <si>
    <t>ул.Дзержинского</t>
  </si>
  <si>
    <t>пер.Дзержинского</t>
  </si>
  <si>
    <t>Усыскина</t>
  </si>
  <si>
    <t>Профсоюзная</t>
  </si>
  <si>
    <t>Орджоникидзе</t>
  </si>
  <si>
    <t>Добролюбова</t>
  </si>
  <si>
    <t>Панфилова</t>
  </si>
  <si>
    <t>Степная</t>
  </si>
  <si>
    <t>Серафимовича</t>
  </si>
  <si>
    <t>Минская</t>
  </si>
  <si>
    <t>Токарева</t>
  </si>
  <si>
    <t>Туполева</t>
  </si>
  <si>
    <t>Молодогвардейская</t>
  </si>
  <si>
    <t>Баумана</t>
  </si>
  <si>
    <t>Перекопская</t>
  </si>
  <si>
    <t>Механизаторов</t>
  </si>
  <si>
    <t>Клубная</t>
  </si>
  <si>
    <t>Рябова</t>
  </si>
  <si>
    <t>Университетская</t>
  </si>
  <si>
    <t>Саровская</t>
  </si>
  <si>
    <t>Бахтина</t>
  </si>
  <si>
    <t>Ботаническая</t>
  </si>
  <si>
    <t>Огарева</t>
  </si>
  <si>
    <t>Эрзянская</t>
  </si>
  <si>
    <t>Чапаева</t>
  </si>
  <si>
    <t xml:space="preserve">пер. Школьный </t>
  </si>
  <si>
    <t>Седова</t>
  </si>
  <si>
    <t>Суворова</t>
  </si>
  <si>
    <t>пер.Суворова</t>
  </si>
  <si>
    <t>Транспортная</t>
  </si>
  <si>
    <t>пер.Транспортная</t>
  </si>
  <si>
    <t>пер.Евсевеьва</t>
  </si>
  <si>
    <t>Евсевьева</t>
  </si>
  <si>
    <t>Ушакова</t>
  </si>
  <si>
    <t>К.Либкнехта</t>
  </si>
  <si>
    <t>Тургенева</t>
  </si>
  <si>
    <t>Филатова</t>
  </si>
  <si>
    <t>ст.40 лет Октября</t>
  </si>
  <si>
    <t>пер. чайковского</t>
  </si>
  <si>
    <t>Сычкова</t>
  </si>
  <si>
    <t>Гончарова</t>
  </si>
  <si>
    <t>ул.Ломоносова</t>
  </si>
  <si>
    <t>ИД ИЮЛЬ 2018 г.</t>
  </si>
  <si>
    <t>МКД ИЮЛЬ 2018 г.</t>
  </si>
  <si>
    <t>Куликовка</t>
  </si>
  <si>
    <t>ул. Крупской</t>
  </si>
  <si>
    <t>пер.Крупской</t>
  </si>
  <si>
    <t>Мирная</t>
  </si>
  <si>
    <t>Прудная</t>
  </si>
  <si>
    <t>Макаровка</t>
  </si>
  <si>
    <t xml:space="preserve"> </t>
  </si>
  <si>
    <t>ИД АВГУСТ 2018 г.</t>
  </si>
  <si>
    <t>МКД АВГУСТ 2018 г.</t>
  </si>
  <si>
    <t>пос.Гагарина</t>
  </si>
  <si>
    <t>Уфимская</t>
  </si>
  <si>
    <t>Ухтомского</t>
  </si>
  <si>
    <t>Волочаевская</t>
  </si>
  <si>
    <t>Качалова</t>
  </si>
  <si>
    <t>Крупской</t>
  </si>
  <si>
    <t>44/44/2,44/3,44/4,52/1,52/2,54/1,54/2,54/3,54/4,58/1,58/2,58/3,62/1,62/2,62/3</t>
  </si>
  <si>
    <t>Смоленская</t>
  </si>
  <si>
    <t>ИД СЕНТЯБРЬ 2018 г.</t>
  </si>
  <si>
    <t>МКД СЕНТЯБРЬ 2018 г.</t>
  </si>
  <si>
    <t>МКД ОКТЯБРЬ 2018 г.</t>
  </si>
  <si>
    <t>ИД НОЯБРЬ 2018 г.</t>
  </si>
  <si>
    <t>МКД НОЯБРЬ 2018 г.</t>
  </si>
  <si>
    <t>ИД ДЕКАБРЬ 2017 г.</t>
  </si>
  <si>
    <t>Монастырское</t>
  </si>
  <si>
    <t>Пушкино</t>
  </si>
  <si>
    <t>Чкалова</t>
  </si>
  <si>
    <t>Заречная</t>
  </si>
  <si>
    <t>Пушкина</t>
  </si>
  <si>
    <t>Левжа</t>
  </si>
  <si>
    <t>1.2.4</t>
  </si>
  <si>
    <t>1а.3.5.6.8</t>
  </si>
  <si>
    <t>Крылова</t>
  </si>
  <si>
    <t>Юннатская</t>
  </si>
  <si>
    <t xml:space="preserve">Молодежная </t>
  </si>
  <si>
    <t>Институтская</t>
  </si>
  <si>
    <t>Васнецова</t>
  </si>
  <si>
    <t>П.Морозова</t>
  </si>
  <si>
    <t>Александровка</t>
  </si>
  <si>
    <t>Солнечная</t>
  </si>
  <si>
    <t>Красная</t>
  </si>
  <si>
    <t>Горького</t>
  </si>
  <si>
    <t>Пожарского</t>
  </si>
  <si>
    <t>Ворошилова</t>
  </si>
  <si>
    <t>Чехова</t>
  </si>
  <si>
    <t>Куйбышева</t>
  </si>
  <si>
    <t>Пугачёва</t>
  </si>
  <si>
    <t>Дорофеева</t>
  </si>
  <si>
    <t>пер.Ломоносова</t>
  </si>
  <si>
    <t>Пензенская</t>
  </si>
  <si>
    <t>Гастелло</t>
  </si>
  <si>
    <t>Глинки</t>
  </si>
  <si>
    <t>Зелёная роща</t>
  </si>
  <si>
    <t>Железнодорожная</t>
  </si>
  <si>
    <t>Южная</t>
  </si>
  <si>
    <t>пер.Колхозный</t>
  </si>
  <si>
    <t>Мичурина,19км</t>
  </si>
  <si>
    <t>Свердлова</t>
  </si>
  <si>
    <t>Кашигина</t>
  </si>
  <si>
    <t>Карачкова</t>
  </si>
  <si>
    <t>Трудовая</t>
  </si>
  <si>
    <t>Народная</t>
  </si>
  <si>
    <t>Атясова</t>
  </si>
  <si>
    <t>Цветочная</t>
  </si>
  <si>
    <t>Светлая</t>
  </si>
  <si>
    <t>участки по ген.плану</t>
  </si>
  <si>
    <t>Радаева</t>
  </si>
  <si>
    <t>Юбилейная</t>
  </si>
  <si>
    <t>Гориной</t>
  </si>
  <si>
    <t>Мира</t>
  </si>
  <si>
    <t>Новосёлов</t>
  </si>
  <si>
    <t>Молодёжная</t>
  </si>
  <si>
    <t>Мордовская</t>
  </si>
  <si>
    <t>с.Берсеневка</t>
  </si>
  <si>
    <t>ул. Дружбы</t>
  </si>
  <si>
    <t>ул.Гагарина</t>
  </si>
  <si>
    <t>ул.Пионерская</t>
  </si>
  <si>
    <t>ул. Первомайская</t>
  </si>
  <si>
    <t xml:space="preserve">ул.Советская </t>
  </si>
  <si>
    <t>ул. А. Арзамасская</t>
  </si>
  <si>
    <t>ул.Юртова</t>
  </si>
  <si>
    <t>ул.Баляева</t>
  </si>
  <si>
    <t>ул.Саранская</t>
  </si>
  <si>
    <t xml:space="preserve"> пер.Афганский</t>
  </si>
  <si>
    <t>ул. Светотехниов</t>
  </si>
  <si>
    <t>ул. Безбородова</t>
  </si>
  <si>
    <t>ул.Мазы</t>
  </si>
  <si>
    <t>ул.Афганская</t>
  </si>
  <si>
    <t>ул.Болотникова</t>
  </si>
  <si>
    <t>ул.П.Никона</t>
  </si>
  <si>
    <t>ул.Братская</t>
  </si>
  <si>
    <t>ул.Слободская</t>
  </si>
  <si>
    <t>ул.Чернобыльская</t>
  </si>
  <si>
    <t>ул.Киреева</t>
  </si>
  <si>
    <t>ул.Весенняя</t>
  </si>
  <si>
    <t>ул.Родниковая</t>
  </si>
  <si>
    <t>ул.Восточная</t>
  </si>
  <si>
    <t>ул.Новая</t>
  </si>
  <si>
    <t>п.Звездный</t>
  </si>
  <si>
    <t>ул. Ушакова</t>
  </si>
  <si>
    <t>ул. Полевая</t>
  </si>
  <si>
    <t xml:space="preserve">ул.Майская </t>
  </si>
  <si>
    <t>ул.Победы</t>
  </si>
  <si>
    <t>ул. Летняя</t>
  </si>
  <si>
    <t>ул. Звездная</t>
  </si>
  <si>
    <t>ул.Строительная</t>
  </si>
  <si>
    <t>Зыково</t>
  </si>
  <si>
    <t>625км</t>
  </si>
  <si>
    <t>626км</t>
  </si>
  <si>
    <t>Интернациональная</t>
  </si>
  <si>
    <t>с.Зыково</t>
  </si>
  <si>
    <t>ул.Щорса</t>
  </si>
  <si>
    <t>ул.Красноармейская</t>
  </si>
  <si>
    <t>ул.Республиканская</t>
  </si>
  <si>
    <t>ул.Мордовская</t>
  </si>
  <si>
    <t>ул. А.Невского</t>
  </si>
  <si>
    <t>ул.Кирова</t>
  </si>
  <si>
    <t>пл. Маяковского,</t>
  </si>
  <si>
    <t>1-я Набережная</t>
  </si>
  <si>
    <t>Зелёное хозяйство</t>
  </si>
  <si>
    <t>с/т 50 лет Октября</t>
  </si>
  <si>
    <t>Изумрудная</t>
  </si>
  <si>
    <t>уч18</t>
  </si>
  <si>
    <t>с/т Консервщик</t>
  </si>
  <si>
    <t>Осипова</t>
  </si>
  <si>
    <t>Берёзовая</t>
  </si>
  <si>
    <t>Сосновая</t>
  </si>
  <si>
    <t>Рябиновая</t>
  </si>
  <si>
    <t>с/т Зелёный друг</t>
  </si>
  <si>
    <t>Солдаткин</t>
  </si>
  <si>
    <t>2я Набережная</t>
  </si>
  <si>
    <t>Н.Эркая</t>
  </si>
  <si>
    <t>ул. Мичурина</t>
  </si>
  <si>
    <t>ул. Николаева</t>
  </si>
  <si>
    <t>ул. Лесная, Кардонная,Пасечная</t>
  </si>
  <si>
    <t>с. Протасово</t>
  </si>
  <si>
    <t>ул. Володарского</t>
  </si>
  <si>
    <t>1, 2, 5, 9, 10, 13А(12), 17, 18(15), 16, 15(13), 2А, 2Б, 2В, 23, 7</t>
  </si>
  <si>
    <t>1/1, 1/2, 1/3, 3/2, 4/1, 4/2, 4/3, 5/1, 5/3, 6/1, 6/2, 7/1, 7/2, 8/2, 8/3, 9/1, 9/2, 10/1, 10/2, 11/1, 11/2, 13/1, 13/2, 12А/2, 15/1, 15/2, 17/1, 17/2, 14/1, 14/2, 16/1, 16/2, 12/2</t>
  </si>
  <si>
    <t>ул. Молодежная</t>
  </si>
  <si>
    <t>1/1, 1/2, 2/1, 2/2, 3/1, 3/2, 4/1, 4/2, 5/1, 5/2, 6/1, 6/2, 7/2</t>
  </si>
  <si>
    <t>ул. Комсомольская</t>
  </si>
  <si>
    <t>3, 4/1, 4/2, 5/1, 5/2, 6, 7, 8/1, 8/2, 10/1, 10/2</t>
  </si>
  <si>
    <t>1, 2/1, 2/2, 3/1, 3/2, 4/2, 1А/1, 1А/2, 1А/3</t>
  </si>
  <si>
    <t>ул. Кавказкая</t>
  </si>
  <si>
    <t>3, 9, 13, 17, 19, 21, 27, 29, 31, 33, 11, 5</t>
  </si>
  <si>
    <t xml:space="preserve">ул. Пролетарская </t>
  </si>
  <si>
    <t>1, 2, 2А, 4, 7, 8/1, 8/2, 10, 17, 18, 19, 20, 22, 24, 25, 28, 30, 32/1, 32/2, 42, 12, 13, 11, 48</t>
  </si>
  <si>
    <t>1, 3, 9, 13, 15, 17, 23, 27, 25, 11</t>
  </si>
  <si>
    <t xml:space="preserve">ул. Советская </t>
  </si>
  <si>
    <t>1, 7, 14, 19, 22, 20, 25, 27, 42, 56, 68, 60, 66, 70, 72, 80, 86, 88, 90, 92, 96, 98, 100, 106, 78, 64, 28, 76, 32, 36, 58, 38, 15, 2</t>
  </si>
  <si>
    <t>с. Белогорск</t>
  </si>
  <si>
    <t>ул. Ленина</t>
  </si>
  <si>
    <t>62, 1/1, 1/2, 2, 3, 9, 11, 13, 14, 15, 16, 17, 18, 21, 22, 23, 24, 25, 26, 28, 31, 33, 38, 41, 49, 59/1, 59/2, 61, 67, 37, 36, 25Б, 19А, 35, 53, 48, 30, 2Б, 27, 30, 63А, 4, 34, 58, 43А, 20</t>
  </si>
  <si>
    <t>1, 3, 5, 4, 9, 13, 14, 16, 17, 26, 26А, 29, 31, 32, 33, 34, 38, 39, 40, 42, 48, 56, 60, 28, 11, 44, 50, 24, 36, 30, 22, 9А, 43, 46, 15А, 60А, 54, 15Б, 42А</t>
  </si>
  <si>
    <t>с. Тат. Тавла</t>
  </si>
  <si>
    <t>2Б, 1, 2, 3, 5, 6, 7, 8, 9, 10, 11, 12, 13, 14, 15, 16, 17, 18/1, 18А, 19, 20, 22, 21, 23, 24, 26, 31, 30, 50(4), 54, 4, 55, 25, 1А, 2А, 27, 37, 33, 1Б, 32, 2В, 42, 1С, 38, 28, уч.52(баня)</t>
  </si>
  <si>
    <t>1, 2, 2А, 3, 4, 6, 7, 8, 9, 10, 11, 12, 13, 15, 17, 18, 19, 20, 21, 22, 23, 26, 27, 29, 30(28), 31, 32, 33, 35, 34, 37, 38, 39, 40, 41, 42, 43, 45, 44, 47, 48, 49, 50, 51, 52, 53, 54, 55, 56, 57, 58, 60, 62, 64, 65, 67, 68, 69, 71, 72, 73, 75, 76, 77, 78, 79, 82, 87, 89, 90, 91, 92, 94, 95, 97, 98, 101, 105, 107, 109, 111, 115, 117, 119, 121, 127, 129, 46, 70, 16, 103, 125, 83, 80</t>
  </si>
  <si>
    <t>1, 2, 3, 4, 5, 6, 8, 9, 11, 12, 13, 14, 16, 18, 19, 20, 21, 22, 23, 25, 26, 27, 28, 32, 31, 33, 34, 35, 36, 37, 38, 39, 40, 7, 90, 41, 42, 43, 44, 46, 48, 49, 52, 53, 55, 56, 57, 59, 60, 62, 63, 64, 65, 66, 67, 68, 69, 70, 72, 73, 74, 75, 76, 77, 78, 78А, 80, 81, 82, 54, 83, 84, 86, 87, 91, 91А, 92, 93, 95, 96, 98, 100, 101, 102, 103, 104, 105, 107, 108, 112, 114, 116, 118, 120, 111, 53, 30/1, 30А, 61, 114А, 116А, 122</t>
  </si>
  <si>
    <t>4, 6, 8, 10, 12, 14, 16, 18, 22, 24/1, 24/2, 26/1, 26/2, 28(1А/1), 28(1А/2), 30, 32, 1/1, 1/2, 9, 5, 15, 2, 10А</t>
  </si>
  <si>
    <t>1/1, 3/1, 3/2, 5/1, 5/2, 5/3, 7, 9, 11, 13, 15, 17, 19/1, 19/2, 21, 25, 14, 18, 22, 74, 12, 60, 72, 16, 53, 33, 37, 35, 39, 43, 51, 66, 73, 75, 77, 63, 64, 48, 6, 31, 41, 34, 59, 24, 2А, 36, 20, уч.46, 49, 55</t>
  </si>
  <si>
    <t>ул. Демократическая</t>
  </si>
  <si>
    <t>2, 3, 5, 6, 7, 9, 10, 11, 12, 14, 15, 16, 17, 18, 19, 20, 21, 22, 23, 26, 30, 31, 33, 34, 35, 36, 37, 39/1, 39/2, 40, 41, 42, 43, 44, 45, 46, 47, 48, 50, 51, 53, 54, 55, 56, 57, 59, 60, 61, 62, 63, 64, 64А, 66, 68, 69, 70, 71, 72, 73, 74, 75, 76, 77, 78, 79, 80, 81, 83, 84, 85, 86, 87, 88, 89, 90, 91, 92, 93, 94, 95, 96, 97, 98, 99, 101, 102, 103, 106, 108, 110, 74А, 65, 13, 25, 44А, 114, 8, 8А</t>
  </si>
  <si>
    <t>ул. Секаева</t>
  </si>
  <si>
    <t>7, 29, 16, 31, 23А, 45, 13, 9, 33</t>
  </si>
  <si>
    <t>с. Новая Уда</t>
  </si>
  <si>
    <t>ул. Выселки</t>
  </si>
  <si>
    <t>ул. Заречная</t>
  </si>
  <si>
    <t>с. М Елховка</t>
  </si>
  <si>
    <t>ул. Октябрьская</t>
  </si>
  <si>
    <t>64, 1, 3, 7, 8, 11, 13, 14, 15, 21, 23, 26, 28, 29, 30, 31, 32, 33, 35, 38, 37(33), 42, 44, 46, 47, 48, 50, 52, 57, 58, 59, 60, 65, 45, 63, 66, 67, 70, 72, 76, 77, 79, 81, 84, 86, 89, 90, 91, 93, 94, 95, 98, 99, 103, 104, 105, 106, 97, 17, 43, 40, 110, 112, 112А, 82, 94, 10</t>
  </si>
  <si>
    <t>с. Скрябино</t>
  </si>
  <si>
    <t>46, 2/1, 2/2, 17, 21, 23, 26, 38, 40, 52, 52А, 60, 62, 66, 42, 3, 4, 5, 8А, 14, 16, 18, 20/1, 20/2, 22, 68, 24, 47, 49, 55/1, 55/2, 57, 39, 11, 13, 63(61), 69, 71, 81, 84, 89, 94, 19, 10, 65, 72, 30, 55А, 82, 73, 20, 69Б</t>
  </si>
  <si>
    <t>2, 12, 17А</t>
  </si>
  <si>
    <t>1/1, 1/2, 2/1, 2/2, 4/1, 4/2, 6/1, 6/2, 8/1, 8/2</t>
  </si>
  <si>
    <t>1, 1А, 4, 7, 10, 13, 19, 1Б, 13А, 12, 21, 14, 8А, 23</t>
  </si>
  <si>
    <t xml:space="preserve">ул. Молодежная </t>
  </si>
  <si>
    <t>1/2, 3/1, 5/2, 10, 11/1, 11/2, 13, 19, 7, 6/1, 1А</t>
  </si>
  <si>
    <t>с. Павловка</t>
  </si>
  <si>
    <t>1, 2, 3, 4, 5, 6, 7, 8, 10, 11, 12, 13, 14/1, 14/2, 15/1, 15/2, 16/1, 16/2, 17/1, 17/2, 18/1, 18/2, 19/1, 19/2, 20, 21/1, 21/2, 22/1, 22/2, 23/1, 23/2, 24/1, 24/2, 24/3, 29, уч.2, 1Б</t>
  </si>
  <si>
    <t>ул. Дачная</t>
  </si>
  <si>
    <t>1, 2, 3, 4, 6, 7, 9, 8, 23, 44, 7А(6А), 12, 8А, 10, 53, 55, 46, 39, 22А, 22, 32А, 47, 21, 30А, 18, 25, 27, 16/1, 16/3, 14, 35, 37, 57/1, 57/2, 59, 46, 20А, 34, 41, 44, 53, 32, 28, 40, 8В, 1А, 49</t>
  </si>
  <si>
    <t>ул. Дальняя</t>
  </si>
  <si>
    <t>30, 5, 9, 10, 11/1, 11/2, 14, 16, 17(19), 18, 2, 12, 29, 21, 17</t>
  </si>
  <si>
    <t>с. Аксеново</t>
  </si>
  <si>
    <t>20, 2В, 1, 2, 2А, 3, 4(6), 5, 7, 8, 9, 10, 11, 12, 13, 14, 15, 16, 18, 19, 20А, 21, 22, 23, 24, 25, 33/1, 33/2, 34, 35/1, 35/2, 36, 38, 39/1, 39/2, 40, 41/1, 41/2, 42, 43/1, 43/2, 43/3, 44, 45/1, 45/2, 46, 48, 49, 50, 52, 54, 56, 58/1, 58/2, 60, 62, 64, 66, 68, 70, 72, 74, 76, 78, 80, 82, 84, 86, 88, 90, 91, 92, 22А</t>
  </si>
  <si>
    <t>5, 6, 7, 8, 9, 10, 11, 13, 14, 15, 16, 17, 18, 19, 20, 21А, 22, 23, 24, 25, 26, 27, 28, 29, 30, 33, 34, 35, 36, 38, 39, 40, 41, 42, 43, 44, 46, 47, 48, 50, 51, 52, 53, 54, 55, 56, 57, 58, 60, 61, 62, 63, 64, 65, 66, 68, 69, 71, 72, 73, 73А, 74, 75, 75А, 77, 78, 79, 81, 82, 83, 84, 85, 86, 87, 87А, 88, 89, 90, 91, 94, 96, 97, 99, 100, 101, 103, 104, 105, 98, 106, 107, 108, 109, 111, 112, 113, 114, 115, 116, 117, 118, 121, 123, 129, 131, 133, 135, 102, 95, 91А, 49, 59, 92А, 70, 114А, 76</t>
  </si>
  <si>
    <t>16, 1, 1А, 2, 3, 4(6), 7, 8, 11, 12, 13, 14, 14А, 15, 17, 18, 19, 26, 21, 22, 23, 27, 28, 30, 31, 32, 33, 34, 35, 36, 37, 38, 39, 112, 41, 42, 43, 44, 46, 47, 48, 49, 51, 52, 53, 54, 55, 56, 57, 58, 60, 61, 62, 63, 64, 65, 66, 67, 69, 70, 71, 72, 73, 74, 75, 76, 108, 77, 78, 80, 82, 84, 86, 88, 90, 92, 94, 96, 98, 100, 102, 104, 114, 116, 118, 120, 122, 124, 126, 130, 132, 134, 136, 138, 140, 142, 144, 59А, 79, 128, 106</t>
  </si>
  <si>
    <t>1, 2, 3, 4, 5, 6, 7, 8, 9, 10, 11, 12, 13, 14, 15, 16, 17, 18, 19, 20, 21, 22, 23, 24, 25, 26, 28, 29, 30, 31, 32, 34, 35, 36, 37, 38, 39, 40, 42(42А), 43, 44, 45, 46(42), 47, 48, 48А, 49, 50, 51, 52, 53, 54, 55, 56, 57, 58, 59, 61, 62, 63, 65(67), 66, 67(69), 68, 70, 71, 73, 74, 75, 78, 81, 82, 83, 84, 85, 86, 87, 88, 89, 90, 92, 93, 20А, 62А, 69</t>
  </si>
  <si>
    <t>п. Озерный</t>
  </si>
  <si>
    <t>ул. Совхозная</t>
  </si>
  <si>
    <t>10, 13, 15, 27, 28, 18, 31, 7, 8, 32, 14, 26, 20, 23, 3, 12, 9, 16</t>
  </si>
  <si>
    <t>ул. Тепличная</t>
  </si>
  <si>
    <t>14, 17, 21, 27, 15, 20</t>
  </si>
  <si>
    <t>21, 11, 4, 3, 32, 29, 13, 24, 17, 2, 30, 27, 28, 10, 5, 19, 12, 16, 25, 26, 1, 20, 9</t>
  </si>
  <si>
    <t>6, 3</t>
  </si>
  <si>
    <t>ул. Волкова</t>
  </si>
  <si>
    <t>15, 10, 5, 20, 1, 31, 35, 37, 24, 12, 19, 21, 13, 16, 36, 22, 30, 17, 26, 34</t>
  </si>
  <si>
    <t>2, 3, 17, 12(14), 5, 13, 10(39), 4, 8, 15, 11</t>
  </si>
  <si>
    <t>ул. Луговая</t>
  </si>
  <si>
    <t>5, 7, 2</t>
  </si>
  <si>
    <t>1, 3, 7, 9, 11, 12, 17, 17(13), 18, 18(15), 16, 10, 20, 23, 28, 22, 25, 2А, 19, 24, 29, 5, 21, 14, 30, 8, 6, 26, 1А</t>
  </si>
  <si>
    <t>18, 16, 23, 32, 9, Лопасов, Палькин, 5, Садыкова, Коченков, Тюрькина, 2, 10, 13, 15А, 24, 6, 7/1, 7/2, 8, 4</t>
  </si>
  <si>
    <t>1А, 4, 5, 6, 7, 9, 11, 12, 13, 14, 3</t>
  </si>
  <si>
    <t>1Б, 1, 2/1, 2/2, 3/1, 3/2, 4/1, 4/2, 5, 5А, 6, 7, 8, 9, 10, 11, 12, 13, 14/1, 14/2, 15, 16/1, 16/2, 16А, 18/1, 18/2, 20, 23, 24, 25, 34, 30, 36, 27, 26, 24А, 26А, 22, 19, 33, 32, 1А, 29</t>
  </si>
  <si>
    <t>с. Б.Елховка</t>
  </si>
  <si>
    <t>3А, 1А/1, 1А/2, 2(А)/1, 2А/2, 3, 4, 4А, 5, 5А, 8, 6А, 12, 7, 13, 14/1, 14/2, 17, 18/1, 18/2, 21, 23, 29, 31, 33, 34, 35, 37, 38, 40, 41, 43/1, 43/2, 44, 45, 46, 47, 48, 50, 54, 56, 60/1, 60/2, 66, 72, 74, 76, 78, 70, 33А, 52, 8А, 27, 1Б</t>
  </si>
  <si>
    <t>1(2), 1(1А)/1, 1А/2, 4, 6, 7, 8, 9, 10, 12, 13, 14, 15, 16, 17, 18, 19, 20, 21, 23, 24, 28, 32/1, 32/2, 33, 34, 38, 29, 26, 27, 3, 5, 30</t>
  </si>
  <si>
    <t>ул. Красная</t>
  </si>
  <si>
    <t>1, 1А, 1Б, 1В, 1Г, 2, 3, 4, 5, 6, 7, 8, 9, 10, 11, 12, 13, 14, 15, 16, 17, 18/1, 18/2, 19, 20, 20А, 22, 23, 24, 25, 26, 27, 28, 29, 30, 31, 32, 33, 34, 35, 37, 40/1, 41, 42, 43, 44, 45, 46, 47, 48, 49, 49Б, 50, 51, 52, 53, 54, 55, 55А, 56, 57, 58, 60, 61, 62, 64, 66, 68, 70, 72, 74, 76, 78, 80, 80А, 86(84), 82, 90, 38, 31А</t>
  </si>
  <si>
    <t>29, 31, 29(33), 35, 16, 12, 15, 51, 75, 65, 73, 3, 23, 25, 5, 8(44), 43, 59, 32, 7, 109, 117(5), 1, 49, 26, 36, 55, 64, 79, 20, 14, 24, 21, 10, 6, 19, 34, 33(29), 57, 58, 61, 62, 63, 67, 76, 72, 82, 90, 95, 88, 87, 105, 119, 44, 46, 50, 52, 77, 48, 78</t>
  </si>
  <si>
    <t>ул. Имерякова</t>
  </si>
  <si>
    <t>1, 2, 3, 4, 5, 6, 8, 9, 10, 11, 12, 13, 15, 17, 22, 24, 23(27), 28, 29, 30, 31, 21, 18</t>
  </si>
  <si>
    <t>ж/д операторов</t>
  </si>
  <si>
    <t>2, 3</t>
  </si>
  <si>
    <t xml:space="preserve">ул. Октябрьская </t>
  </si>
  <si>
    <t>2, 2А, 3, 5, 6, 7, 8, 9, 10, 11, 12, 13, 14, 16, 17, 18, 18А, 19, 20, 21, 21А, 23А, 24, 25, 26, 27, 28, 30, 31, 32, 34, 36, 38, 40, 42/1, 42/2, 2Б, 2В, 1Б, 34А, 4А</t>
  </si>
  <si>
    <t>1/1, 1/2, 1/3, 2/1, 2/2, 5/1, 5/2, 5/3, 5/4, 6/1, 6/2, 6/3, 7/1, 7/2, 7/3, 7/4, 8/1, 8/2, 9, 10/1, 10/2</t>
  </si>
  <si>
    <t>уч.5, 33, 54, 29, 13, 21, 1, 6, 26, 57, 30, 22, 51, 53, 11, 59, 5А, уч.19, 45, 44, 38, 41, 12, 43, 16, 55, 49, 56</t>
  </si>
  <si>
    <t>ул. Набережная</t>
  </si>
  <si>
    <t>1, 2, 3/1, 3/2, 5(4), 6, 7, 9, 10, 12, 14, 16, 17/1, 17/2, 18/1, 18/2, 19/1, 19/2, 20, 21, 22, 25, 26, 27, 28, 29, 30, 31, 32, 33, 34, 35, 36, 37, 38/1, 38/2, 39, 40, 41, 8</t>
  </si>
  <si>
    <t>68/1, 68/2, 72/1, 72/2, 125, 128, 129, 130А, 127, 130, 131, 132, 134, 139А/1, 139А/2, 141, 143/1, 143/2, 145/1, 145/2, 145/3, 147, 149, 151, 151А, 153, 155, 157, 157А, 159/1, 159/2, 161/1, 161/2, 163, 167, 169, 171/1, 171/2, 175/1, 175/2, 177, 179, 181/1, 181/2, 183, 185/1, 185/2, 187, 189, 191, 193/1, 195/1, 195/2, 197, 199, 165, 135Б</t>
  </si>
  <si>
    <t>1/1, 1/2, 3/1, 3/2, 5/1, 5/2, 7, 9/1, 9/2, 11/1, 11/2, 13, 15, 17, 19/1, 19/2, 23/1, 23/2, 25/1, 25/2, 27, 29/1, 29/2, 31/1, 31/2, 33, 35, 37/1, 37/2, 39/1, 39/2, 41/1, 41/2, 43/1, 43/2, 45, 47/1, 47/2, 49/1, 49/2, 51, 53/1, 53/2, 55, 57, 59, 61/1, 61/2, 63, 65/1, 65/2, 67, 71, 73/2, 73/3, 75, 77/1, 77/2, 77/3, 79, 81, 83/1, 83/2, 85, 87/1, 87/2, 89, 91/1, 91/2, 93/1, 93/2, 95, 97, 99/1, 101, 103/1, 103/2, 105, 107/1, 107/2, 109, 109А, 111, 113, 115, 119/1, 119/2, 119/3, 121/1, 121/2, 2, 2А/1, 2А/2, 6/1, 6/2, 8/1, 8/2, 10, 12, 14/1, 14/2, 16/2, 16/3, 18, 18А, 22, 22А, 40, 42, 46/1, 46/3, 48, 50, 52/1, 52/2, 54, 56/1, 56/2, 58, 60, 62/1, 62/2, 62/3, 64, 68, 66/1, 66/2, 66/3, 70, 72, 74, 76/1, 76/2, 78/1, 78/2, 80, 82/1, 82/2, 84/1, 84/3, 86/1, 86/2, 86/3, 88, 90, 92, 94/1, 94/2, 96, 98, 102/1, 102/2, 104, 106, 108, 110, 114, 116/1, 116/2, 116/3, 120/1, 120/2, 122, 126, 128, 130</t>
  </si>
  <si>
    <t>ул. Маховая</t>
  </si>
  <si>
    <t>ул. Крестьянская</t>
  </si>
  <si>
    <t>ул. Тамбовская</t>
  </si>
  <si>
    <t>11/1, 11/2, 12, 13, 17, 39/1, 40/1, 42/1, 14</t>
  </si>
  <si>
    <t>ул. Лескова</t>
  </si>
  <si>
    <t>7/1, 7/2, 9, 11, 13, 15, 17, 19, 23, 25, 27, 33/1, 33/2, 35, 37/1, 37/2, 39/1, 39/2, 41</t>
  </si>
  <si>
    <t>6, 8/1, 8/2, 10/1, 10/2, 12, 14, 16/1, 16/2, 22/1, 26/1, 26/2, 26/3, 26/4, 30, 32/3, 32/4, 34/1, 34/2, 36/1, 36/2, 36/3, 36/4, 13/1, 13/3, 15, 17, 19, 21, 23/1, 23/2, 25/1, 25/2, 27/1, 27/2, 27/3, 29/1, 33</t>
  </si>
  <si>
    <t>Итого</t>
  </si>
  <si>
    <t>Гражданская</t>
  </si>
  <si>
    <t>50 лет Победы</t>
  </si>
  <si>
    <t xml:space="preserve">Олимпийская </t>
  </si>
  <si>
    <t>Красный Дол</t>
  </si>
  <si>
    <t>Нижняя</t>
  </si>
  <si>
    <t>Верхняя</t>
  </si>
  <si>
    <t>Владимировка</t>
  </si>
  <si>
    <t>Дорожная</t>
  </si>
  <si>
    <t>Поповка</t>
  </si>
  <si>
    <t>8 Марта</t>
  </si>
  <si>
    <t>Грибоедова</t>
  </si>
  <si>
    <t xml:space="preserve">Пдлесная </t>
  </si>
  <si>
    <t>Болдина</t>
  </si>
  <si>
    <t>итого</t>
  </si>
  <si>
    <t>ИД ОКТЯБРЬ 2018 г.</t>
  </si>
  <si>
    <t>83а</t>
  </si>
  <si>
    <t>Кир-завод</t>
  </si>
  <si>
    <t>9а</t>
  </si>
  <si>
    <t>15а</t>
  </si>
  <si>
    <t>17а</t>
  </si>
  <si>
    <t>Гожувская</t>
  </si>
  <si>
    <t>Б.Эрзи</t>
  </si>
  <si>
    <t>Т.Бибиной</t>
  </si>
  <si>
    <t>20а</t>
  </si>
  <si>
    <t>Лихачева</t>
  </si>
  <si>
    <t>30а</t>
  </si>
  <si>
    <t>4а</t>
  </si>
  <si>
    <t xml:space="preserve">Коммунистическая </t>
  </si>
  <si>
    <t>16а</t>
  </si>
  <si>
    <t>1а</t>
  </si>
  <si>
    <t>33а</t>
  </si>
  <si>
    <t>Комарова</t>
  </si>
  <si>
    <t>6а</t>
  </si>
  <si>
    <t>12а</t>
  </si>
  <si>
    <t>14а</t>
  </si>
  <si>
    <t>С.Лазо</t>
  </si>
  <si>
    <t>Республиканская</t>
  </si>
  <si>
    <t>О.Кошевого</t>
  </si>
  <si>
    <t>Щорса</t>
  </si>
  <si>
    <t>165а</t>
  </si>
  <si>
    <t>5а</t>
  </si>
  <si>
    <t>21а</t>
  </si>
  <si>
    <t>пр.70 лет Октября</t>
  </si>
  <si>
    <t>51/1</t>
  </si>
  <si>
    <t>53</t>
  </si>
  <si>
    <t>55</t>
  </si>
  <si>
    <t>57</t>
  </si>
  <si>
    <t>59</t>
  </si>
  <si>
    <t>61</t>
  </si>
  <si>
    <t>61/1</t>
  </si>
  <si>
    <t>61/2</t>
  </si>
  <si>
    <t>61/3</t>
  </si>
  <si>
    <t>61/4</t>
  </si>
  <si>
    <t>63</t>
  </si>
  <si>
    <t>63а</t>
  </si>
  <si>
    <t>65</t>
  </si>
  <si>
    <t>67</t>
  </si>
  <si>
    <t>Большевистская</t>
  </si>
  <si>
    <t>Горная</t>
  </si>
  <si>
    <t>Энергетическая</t>
  </si>
  <si>
    <t>Веселовского</t>
  </si>
  <si>
    <t>4</t>
  </si>
  <si>
    <t>22а</t>
  </si>
  <si>
    <t>ул. Серадзская</t>
  </si>
  <si>
    <t>12А</t>
  </si>
  <si>
    <t>13А</t>
  </si>
  <si>
    <t>ул. Ст. Разина</t>
  </si>
  <si>
    <t>Пр. 50 лет Октяборя</t>
  </si>
  <si>
    <t>28а</t>
  </si>
  <si>
    <t>28б</t>
  </si>
  <si>
    <t>28в</t>
  </si>
  <si>
    <t>пер. Вокзальный</t>
  </si>
  <si>
    <t>23а</t>
  </si>
  <si>
    <t>Долганова</t>
  </si>
  <si>
    <t>Пр.50 летОктября</t>
  </si>
  <si>
    <t>Косарева</t>
  </si>
  <si>
    <t>96а</t>
  </si>
  <si>
    <t>157а</t>
  </si>
  <si>
    <t>159а</t>
  </si>
  <si>
    <t>159б</t>
  </si>
  <si>
    <t>161</t>
  </si>
  <si>
    <t>161а</t>
  </si>
  <si>
    <t>163</t>
  </si>
  <si>
    <t>153</t>
  </si>
  <si>
    <t>7/3</t>
  </si>
  <si>
    <t>1/5</t>
  </si>
  <si>
    <t>3/1</t>
  </si>
  <si>
    <t>7/2</t>
  </si>
  <si>
    <t>3/3</t>
  </si>
  <si>
    <t>3/4</t>
  </si>
  <si>
    <t>14</t>
  </si>
  <si>
    <t>26/1,26/2,26/3,30/1,30/2,30/3,30/4</t>
  </si>
  <si>
    <t>38б</t>
  </si>
  <si>
    <t>42/1</t>
  </si>
  <si>
    <t>42/2</t>
  </si>
  <si>
    <t>46а</t>
  </si>
  <si>
    <t>48а</t>
  </si>
  <si>
    <t>58а</t>
  </si>
  <si>
    <t>72а</t>
  </si>
  <si>
    <t>Б.Хмельницкого</t>
  </si>
  <si>
    <t>Володарского</t>
  </si>
  <si>
    <t>Васенко</t>
  </si>
  <si>
    <t>36/1</t>
  </si>
  <si>
    <t>36/2</t>
  </si>
  <si>
    <t>38/1</t>
  </si>
  <si>
    <t>38/2</t>
  </si>
  <si>
    <t>40/1</t>
  </si>
  <si>
    <t>40/2</t>
  </si>
  <si>
    <t>44/1</t>
  </si>
  <si>
    <t>44/2</t>
  </si>
  <si>
    <t>пр.Жуковского</t>
  </si>
  <si>
    <t>пр.Ленина</t>
  </si>
  <si>
    <t>Советска</t>
  </si>
  <si>
    <t>Белинского</t>
  </si>
  <si>
    <t>Восточная</t>
  </si>
  <si>
    <t>Вакеева</t>
  </si>
  <si>
    <t>п.Луховка</t>
  </si>
  <si>
    <t>ул. Миронова</t>
  </si>
  <si>
    <t xml:space="preserve">ул. Загородная </t>
  </si>
  <si>
    <t>9к1</t>
  </si>
  <si>
    <t>10Б</t>
  </si>
  <si>
    <t>ул. Пушкина</t>
  </si>
  <si>
    <t>8 - Общежитие</t>
  </si>
  <si>
    <t>10 - Общежитие</t>
  </si>
  <si>
    <t>62 - Общежитие</t>
  </si>
  <si>
    <t>ул. Сущинского</t>
  </si>
  <si>
    <t>4к1</t>
  </si>
  <si>
    <t>4к2</t>
  </si>
  <si>
    <t>4к3</t>
  </si>
  <si>
    <t>4к4</t>
  </si>
  <si>
    <t>4к5</t>
  </si>
  <si>
    <t>4к6</t>
  </si>
  <si>
    <t>8к1</t>
  </si>
  <si>
    <t>8к2</t>
  </si>
  <si>
    <t>8к3</t>
  </si>
  <si>
    <t>18к1</t>
  </si>
  <si>
    <t>18к2</t>
  </si>
  <si>
    <t>ул. Терешковой</t>
  </si>
  <si>
    <t>84А</t>
  </si>
  <si>
    <t>пер. Дачный</t>
  </si>
  <si>
    <t>ул. Б.Хмельницкого</t>
  </si>
  <si>
    <t>48А</t>
  </si>
  <si>
    <t>18к3</t>
  </si>
  <si>
    <t>1А</t>
  </si>
  <si>
    <t>3А</t>
  </si>
  <si>
    <t xml:space="preserve">ул. Полежаева </t>
  </si>
  <si>
    <t>68А</t>
  </si>
  <si>
    <t>ул. Крылова</t>
  </si>
  <si>
    <t>101А</t>
  </si>
  <si>
    <t>62А</t>
  </si>
  <si>
    <t>66А</t>
  </si>
  <si>
    <t>11Б</t>
  </si>
  <si>
    <t>2а</t>
  </si>
  <si>
    <t>16/3</t>
  </si>
  <si>
    <t>16/65</t>
  </si>
  <si>
    <t>16/66</t>
  </si>
  <si>
    <t>16/67</t>
  </si>
  <si>
    <t>16/68</t>
  </si>
  <si>
    <t>М.Расковой</t>
  </si>
  <si>
    <t>13</t>
  </si>
  <si>
    <t>16/1</t>
  </si>
  <si>
    <t>16/2</t>
  </si>
  <si>
    <t>98</t>
  </si>
  <si>
    <t>104</t>
  </si>
  <si>
    <t>143а</t>
  </si>
  <si>
    <t>96/1</t>
  </si>
  <si>
    <t>106а</t>
  </si>
  <si>
    <t>Ломоносова</t>
  </si>
  <si>
    <t>Красноармейская</t>
  </si>
  <si>
    <t>ул.С.Лазо</t>
  </si>
  <si>
    <t>39а</t>
  </si>
  <si>
    <t>39б</t>
  </si>
  <si>
    <t>39д</t>
  </si>
  <si>
    <t>ул.Мордовская,35</t>
  </si>
  <si>
    <t>ул. Мордовская,35</t>
  </si>
  <si>
    <t>Котовского</t>
  </si>
  <si>
    <t>1я Набережная</t>
  </si>
  <si>
    <t>8/3</t>
  </si>
  <si>
    <t>9/1</t>
  </si>
  <si>
    <t>пл.Маяковского</t>
  </si>
  <si>
    <t xml:space="preserve"> пл.Маяковского</t>
  </si>
  <si>
    <t>6б</t>
  </si>
  <si>
    <t>8а</t>
  </si>
  <si>
    <t>ул. Гагарина</t>
  </si>
  <si>
    <t>ул. Комарова</t>
  </si>
  <si>
    <t>13/1</t>
  </si>
  <si>
    <t>13/2</t>
  </si>
  <si>
    <t>15</t>
  </si>
  <si>
    <t>42</t>
  </si>
  <si>
    <t>ул. М.Расковой</t>
  </si>
  <si>
    <t>32а</t>
  </si>
  <si>
    <t xml:space="preserve">пр 60 лет Октября </t>
  </si>
  <si>
    <t>87 общежитие</t>
  </si>
  <si>
    <t>пр.50 лет Октября</t>
  </si>
  <si>
    <t>121общежитие</t>
  </si>
  <si>
    <t>всего ЧС + МКД</t>
  </si>
  <si>
    <t>Начальник СВДГО                                                                                                  В.Н. Легавин</t>
  </si>
  <si>
    <t>2/1, 2/2, 4, 6, 8, 10/1, 10/2, 12, 14, 16/1, 16/2.</t>
  </si>
  <si>
    <t>1, 1б, 3, 3б, 5/1, 5/2, 7, 11, 13/1, 13/2.</t>
  </si>
  <si>
    <t>1/1, 1/2, 3, 5/1, 5/2, 7/1, 7/2, 9/2, 11, 13, 15, 17, 19, 21, 23, 25, 27, 29/1, 29/2, 29А, 31/1, 31/2, 35, 37, 37А/1, 37А/2, 39, 41, 43/1, 43/2, 45, 47/1, 47/2, 49, 51, 53/1, 53/2, 55, 57/1, 57/2, 59, 61, 63, 2, 2А, 4, 6, 8, 10, 12, 14/1, 14/2, 16, 18, 20, 22/1, 22/2, 24, 28, 30/1, 36, 38, 26, 40, 42/1, 42/2, 44, 46, 48/1, 48/2, 50/1, 50/2, 52/1, 52/2, 54, 56, 58, 60, 62/1, 64/1, 64/2, 66/1, 66/2, 68, 70/1, 70/2, 72, 74.</t>
  </si>
  <si>
    <t>1, 3, 5/1, 5/2, 7/1, 7/2, 9, 11/1, 11/2, 13, 15, 17, 19, 21/1, 21/2, 23/1, 23/2, 25, 27/1, 27/2, 4/1, 4/2, 8/1, 8/2, 10, 12, 14, 16/1, 16/2, 18, 20, 22/1, 22/2, 24, 26, 6.</t>
  </si>
  <si>
    <t>2/1, 2/2, 4/1, 4/2, 6, 8, 10/1, 10/2, 12/1, 12/2, 14, 16/1, 16/2, 18/1, 18/2, 18/3, 20/1, 20/2, 22/1, 22/2, 24, 26, 7/1, 7/2, 9, 11/1, 11/2, 13/1, 13/2, 15, 17/1, 17/2, 19, 21, 25, 27/1, 27/2.</t>
  </si>
  <si>
    <t>50, 52, 56/1, 56/2, 58/1, 58/2, 60, 64, 68/1, 68/2, 70/1, 70/2, 72, 74, 78/1, 78/2, 78/3, 80/1, 80/2, 82, 86/1, 88, 91/1, 93/1, 93/2, 95, 97/1, 97/2, 99, 119, 121/1, 121/2, 121А, 123/1, 123/2, 123/3, 125, 127, 129, 131/1, 131/2, 133, 135/1, 135/2, 137, 139/1, 139/2.</t>
  </si>
  <si>
    <t>2, 3, 4, 6, 7, 8, 10, 16, 18/1, 18/2, 20.</t>
  </si>
  <si>
    <t>1, 2, 3, 4, 6, 7, 8/1, 8/2, 9/1, 9/2, 10/1, 10/2, 10/3, 11/1, 11/2, 12, 14, 15/1, 15/2, 15/3, 16, 17/1, 17/2, 18, 19/1, 19/2, 20, 21, 22, 23, 24, 25, 26/1, 26/2, 27, 28, 29/1, 29/2, 30, 31, 32/1, 32/2, 34, 35, 17Б, 36, 37, 38, 39/1, 39/2, 40, 42/1, 42/2, 43, 44, 46, 46А, 47, 56, 58/1, 58/2, 61, 62, 57/1, 57/2, 63, 65, 68, 69, 70, 71, 73, 74, 75/1, 75/2, 55, 76/1, 76/2, 77/1, 77/2, 78, 80, 81/1, 81/2, 83, 86/1, 86/2, 87, 88, 89, 90, 91, 93, 96, 97, 64, 84, 85, 99, 95, 79/1, 79/2, 79/3, 67/1, 67/2, 45, 32Б.</t>
  </si>
  <si>
    <t>1/1, 1/2, 2/1, 2/2, 3/1, 3/2, 4, 5/1, 5/2, 5/3, 6, 7, 8, 10/1, 10/2.</t>
  </si>
  <si>
    <t>5, 7, 9, 11, 13, 13А, 15, 17, 19, 21, 23, 25, 27, 29/1, 29/2, 31, 35, 37, 39, 41, 45/1, 45/2, 47, 49, 51, 53/1, 53/2, 55, 57, 59, 61, 63/1, 63/2, 67, 43.</t>
  </si>
  <si>
    <t>технического обслуживания внутридомового и внутриквартирного газового оборудования жилых домов и квартир на І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</si>
  <si>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2, 4, 5, 6, 7, 8, 9, 10, 11, 12/1, 12/2, 13/1, 13/2, 16, 18.</t>
  </si>
  <si>
    <t>1, 2, 3/1, 3/3, 4/1, 4/2, 5.6, 7, 8, 9, 11, 12, 13, 14, 15/1, 15/2, 16, 17, 18, 19, 20, 21, 22, 23, 25.</t>
  </si>
  <si>
    <t>15, 17, 19, 21, 23, 25, 27, 29, 31, 33, 35, 37/1, 37/2, 41, 43.</t>
  </si>
  <si>
    <t>1/1, 1/2, 3, 5/1, 5/2, 7/1, 7/2, 9/1, 9/2, 11, 12, 13, 15/1, 15/2, 17/1, 17/2, 19.</t>
  </si>
  <si>
    <t>1, 1а, 2, 3/1, 3/2, 4/1, 4/2, 5/1, 5/2, 6/1, 6/2, 7/1, 7/2, 8/1, 8/2, 8/3, 9, 10, 11/1, 11/2, 11/3, 12, 13/1, 13/2, 13/3, 14, 15/1, 15/2, 16, 17/1, 17/2, 17/3, 18, 19, 20/1, 20/2, 22/1, 22/2, 23, 24, 21.</t>
  </si>
  <si>
    <t>2, 3/1, 3/2, 4, 5, 6/1, 6/2, 7, 8, 9/1, 9/2, 9/3, 10, 11/1, 11/2, 11, 12/1, 12/2, 13, 14, 15, 16, 17/1, 17/2, 18, 19, 20/1, 20/2, 21, 22.</t>
  </si>
  <si>
    <t>20/1, 20/2.</t>
  </si>
  <si>
    <t>1, 3/1, 3/2, 4/1, 4/2, 5, 6, 7, 8, 9, 10, 11, 12/1, 12/2, 13, 15/1, 15/2, 17, 21, 23, 25, 27, 29, 31, 33, 35.</t>
  </si>
  <si>
    <t>3, 4, 37, 39/1, 39/2, 39/3, 40/1, 40/2, 40/3, 41/1, 41/2, 41/3, 43, 45/1, 45/2, 66/1, 66/2, 71/1, 71/2, 73/1, 73/2, 73/3, 77/1.2, 77/3, 79, 81, 83, 85, 87/1, 87/2, 89, 91, 93/1, 93/2, 95/1, 95/2, 61, 69, 68, 75.</t>
  </si>
  <si>
    <t>1, 2/1, 2/2, 3, 4, 5а, 5, 6/1, 6/2, 7.8/1, 8/2, 10, 11, 12, 13, 14, 15, 16, 17/1, 17а, 18/1, 18/2, 18/3, 19/1, 19/2, 20/1, 20/2, 21/1, 21/2, 22/1, 22/2, 23, 24, 25, 26/1, 26/2, 26/3, 27, 28, 29, 31, 32, 30/1, 30/2, 30/3, 30/4, 24а, 24б, 25а, 40/1, 40/2, 46, 50, 60а, 14а, 48, 60а, 14а, 48, 56б, 46а, 63б, 52а/1, 52а/2, 46б, 58а.50а, 52, 58б, 48б</t>
  </si>
  <si>
    <t xml:space="preserve">1, 3, 5, 7, 9, 11, 13, </t>
  </si>
  <si>
    <t>1, 3, 5, 7, 9, 11, 13, 15, 17, 19, 21/1, 21/2, 23, 25/1, 25/2, 27, 29/1, 29/2, 31, 33, 35/1, 35/2</t>
  </si>
  <si>
    <t>1, 3, 5, 7, 9</t>
  </si>
  <si>
    <t>4/1, 4/2, 5/1, 5/2, 6, 7, 8/1, 8/2, 9, 10/1, 10/2, 11, 13, 14, 15, 16, 17, 18, 19, 20, 21, 22, 23, 24/1, 24/2, 25, 26/1, 26/2, 27, 28, 29, 30/1, 31, 32, 33, 34, 35, 36, 37, 38/1, 38/2, 39/1, 39/2, 40, 41, 42, 43, 44, 45, 46/1, 46/2, 47, 48, 49, 50, 51, 52, 54</t>
  </si>
  <si>
    <t>1, 2, 3, 4, 5, 6, 7, 8, 9, 10, 11, 12, 13, 14, 15, 17, 18, 19, 20, 21/1, 21/2, 22, 23, 24.25, 26, 27, 28, 29, 30</t>
  </si>
  <si>
    <t>3, 4, 5/1, 5/2, 6, 7, 8, 9, 10.11, 12, 13, 14, 15, 16, 17/1, 17/2, 18, 18а, 19, 20, 20а, 21/1, 21/2, 22, 23, 24, 25, 27/1, 27/2, 28, 29/1, 29/2, 30/1, 30/2, 32, 32/2</t>
  </si>
  <si>
    <t xml:space="preserve">1, 3/1, 3/2, 5, 7, 9/1, 9/2, 9/3, 11, 13, 13а, 15, 17, 19, 21, 21а, 23, 33/1, 33/2, 35, 37, 39, </t>
  </si>
  <si>
    <t>1/1, 1/2, 2, 3, 4, 5, 6, 7/1, 7/2, 8, 9/1, 9/2, 10, 11, 12, 13/1, 13/2, 14, 15, 16, 17/1, 17/2, 19, 21, 23, 25</t>
  </si>
  <si>
    <t>1, 2, 3/1, 3/2, 4, 5, 6, 7, 8, 9, 10, 11, 12, 13, 14, 15, 16, 17, 18, 19, 20, 21, 22/1, 22/2, 23/1, 23/2, 24/1, 24/2, 25, 26, 29/1, 29/2, 1а, 30</t>
  </si>
  <si>
    <t>1, 2/1, 2/2, 3, 4/1, 4/2, 5, 6/1, 6/2, 7/1, 7/2, 8/1, 8/2, 9, 11, 13</t>
  </si>
  <si>
    <t>1, 2, 3, 4, 6, 8, 10, 12, 14, 16, 18, 20, 22, 24, 26, 28</t>
  </si>
  <si>
    <t>1.2, 3, 5/1, 5/2, 6, 7, 8, 9, 10, 11, 12, 13, 14/1, 14/2, 15, 16</t>
  </si>
  <si>
    <t>2/1, 2/2, 4, 6/1, 6/2, 8, 10/1.10/2, 10/3, 12/1, 12/2, 12/3, 14/114/2.14/3.</t>
  </si>
  <si>
    <t>1/1, 1/2, 2/1, 2/2, 3, 4/1.4/20, 5, 6, 7, 8/1.8/2, 9, 10, 11, 12, 13, 14, 15/1, 15/2, 16/1, 16/2, 17/1, 17/2, 19, 20, 21, 22/1, 22/2, 23, 24.</t>
  </si>
  <si>
    <t>1, 2/1, 2/2, 3, 4/1, 4/2, 5, 5а, 6, 7, 8, 8а/1, 8а/2, 9/1, 9/2, 10/1, 10/2, 11, 12, 13/1, 13/2, 14, 15, 16, 18/1, 18/2.</t>
  </si>
  <si>
    <t>1/1, 1/2, 3/1, 3/2, 5, 7, 7а, 8/1, 8/2, 8/3, 9, 12, 13, 14/1, 14/2, 15/1, 15/2, 16/1, 16/2, 17/1, 17/2, 18, 20/1, 20/2, 22, 23, 24, 25/1, 25/2, 26, 27/1, 27/2, 28, 29, 30, 32, 34/1, 34/2, 36</t>
  </si>
  <si>
    <t>1/1, 1/2, 2/1, 2/2, 2/3, 2/4, 3</t>
  </si>
  <si>
    <t>1, 2, 3, 4, 5, 6, 8, 9, 10, 11, 12, 13/1, 13/2, 14, 15/1, 15/2, 16, 17, 18, 19/1, 19/2, 20, 21, 22/1, 22/2, 23/1, 23/2, 24, 25, 26/1, 26/2, 28, 30/1, 30/2.</t>
  </si>
  <si>
    <t>1, 2, 3/2, 4, 5, 6, 7/1, 7/3, 8, 9, 11, 12, 13, 14, 15/1, 15/2, 16, 17/1, 17/2, 18, 19, 20, 21, 23, 24/1, 24/2, 25/1, 25/2, 26/1, 26/2, 27/1, 27/2, 28, 29/1, 30/1, 30/2, 31, 32, 33, 34/1, 34/2, 35, 36, 37, 38/1, 38/2, 39, 40.</t>
  </si>
  <si>
    <t>17, 19, 21, 25.</t>
  </si>
  <si>
    <t xml:space="preserve">1/1, 1/2, 1/3, 1а, 2/1, 2/2, 2/3, 2а, 3, 3/1, 4/1, 4/2, 5/1, 5/2, 5/3, 5/4, 5/5, 5/6, </t>
  </si>
  <si>
    <t>1/1, 1/2, 1/3, 1/4, 1/5, 2а/1, 2а/2, 2в, 3, 4, 5, 6, 7, 2б, 9, 10, 11, 12, 13, 14, 15, 17, 18, 8, 19, 20, 21, 23, 24, 25, 22, 26, 27, 29, 31, 33.35, 37, 39, 41, 45, 47, 49, 51, 53/1, 53/2, 55, 59, 61, 63, 65, 67, 69, 71, 73, 75/2, 77, 79, 81, 83, 85, 87, 89, 91, 93, 95, 97.99а, 101, 105, 107, 109, 99</t>
  </si>
  <si>
    <t>1, 2, 3, 4, 5, 6, 8, 9, 10, 11, 12, 13, 15, 16, 17, 18, 19, 20, 21, 22, 23, 24, 25, 26, 27, 28а, 29, 30, 31, 32, 33, 34, 35/1, 35/2, 36, 28/2, 38, 39/1, 40, 41/1, 41/2, 42, 44/1, 45, 46, 47, 48, 49, 50, 51, 52, 53, 54, 55, 56, 57, 59/1, 59/2, 61, 63, 65, 67, 69, 71/1, 71/2, 73/1, 73/2, 75, 77/1, 77/2, 79, 79а, 81</t>
  </si>
  <si>
    <t>6, 11, 9, 7, 5, 3, 13, 17, 21, 23, 15, 27, 29, 21, 33, 35, 37, 39, 41, 43, 45, 47, 49, 51, 53, 55, 57, 59, 61, 63/1, 63/2, 65, 69, 71, 73, 79, 81, 87, 89, 77, 91, 93, 4, 67, 82</t>
  </si>
  <si>
    <t>4, 1/1, 1/2, 1/3, 3/1, 3/2, 5, 8, 9, 10, 11, 12, 13, 15, 17, 19, 21, 31, 45, 70, 42, 35, 24, 31, 71, 38, 75, 66, 68, 39, 59, 75, 2, 29, 36, 6, 33/1, 33/2, 57, 46, 64, 16, 81, 79, 18, 51, 32, 20, 7, 58, 62, 27, 47, 23, 44, 37, 49, 55, 2б, 53, 26, 40</t>
  </si>
  <si>
    <t>1, 2, 3, 9, 15, 15а, 11, 13, 5</t>
  </si>
  <si>
    <t>1, 1а, 5, 6, 7, 9, 11, 13, 15, 17, 19, 21, 8</t>
  </si>
  <si>
    <t>4, 17, 6, 9, 11, 24, 12, 14, 19, 8, 18, 15, 3, 22, 1, 5, 7, 10, 2</t>
  </si>
  <si>
    <t>1, 2, 3, 4, 7, 11, 10, 15, 2а, 5</t>
  </si>
  <si>
    <t>1, 4, 5, 6, 8, 9, 10, 11, 13, 14, 15, 17, 19, 3, 18, 12а, 7, 12</t>
  </si>
  <si>
    <t>5, 6, 7, 8, 10, 12, 13, 14, 15, 17</t>
  </si>
  <si>
    <t>2, 4, 6, 8, 10, 12/1, 12/2, 14/1, 14/2, 16, 17, 18, 19/1, 19/2, 21, 23</t>
  </si>
  <si>
    <t>1, 3/1, 3/2, 5, 8, 9, 10, 11, 12, 13, 14, 15/1, 15/2, 16, 17, 18/1, 18/2, 20, 21, 22/2, 22а, 23, 24, 25, 26, 27, 28/1, 28/2, 19, 29, 30, 31, 32, 33, 34, 35/1, 35/2, 36, 38, 47, 49, 50, 51/1, 51/2, 51/3, 54, 55, 56, 57/1, 57/2, 58, 59, 60/1, 60/2, 61, 62, 63, 64/1, 64/2, 66, 67, 68, 69, 71, 72, 73, 74, 76, 779, 80, 81/1, 81/2, /2, 83, 84, 86, 87, 88, 89/1, 89/2, 90/1, 90/2, 91, 93, 94, 95, 96, 97, 99, 100, 101/2, 102, 103, 104, 105, 106, 107/1, 107/2, 108/2, 109, 110/1, 110/2, 111, 112, 113, 114, 115, 117, 118, 119, 120, 121, 122, 124, 125, 128, 130, 131, 132, 133, 134, 135, 136, 136а, 137, 138, 139, 141/1, 141/2, 140, 129, 142/1, 142/2, 143, 144, 145, 146, 147, 148, 149/1, 149/2, 150, 151, 152, 153, 155, 156, 157, 158, 159, 160, 161/1, 161/2, 162, 163/1, 163/2, 163/3, 163/4, 163/5, 166/1, 166/2, 167, 168/1, 168/2.170/1, 170/2, 171, 172, 173/1, 173/2, 174, 175, 176, 177, 178, 179/1, 179/2, 179/3, 200, 180, 181, 182, 184, 185, 186, 120а, 189, 183, 198, 190, 191, 192/1, 192/2, 193, 194, 195, 196, 197/1, 197/2, 199, 201, 202, 203, 204, 205, 206, 207, 208, 209, 210, 211, 212, 214/1, 215, 216, 217, 213, 218, 219, 220, 221, 222, 223, 224, 225/1, 225/2, 226/1, 226/2, 227, 228, 229, 230, 231, 232, 233, 234, 235, 236, 237, 238, 239, 240, 241, 242, 243, 244, 245, 246, 247, 248, 249, 250/1, 250/2, 251, 252, 253, 254, 255/1, 255/2, 256, 257, 258, 259/1, 259/2, 262, 262, 263, 264, 265, 266, 267, 269, 270, 271, 272, 274, 275, 276, 277, 278, 279, 280, 281, 282, 284, 286, 287, 288/1, 288/2, 285, 290, 292, 294, 298, 300, 302, 169, 84б, 283, 70, 126, 304</t>
  </si>
  <si>
    <t>1, 3, 4, 5, 6, 7, 8, 9, 10, 12, 13, 14, 15, 16/1, 17, 18, 19, 20, 21/1, 21/2, 22/1, 22/2, 24, 25, 26, 27, 28, 29, 31/1, 31/2, 32, 33, 34, 35, 36, 37, 38, 39, 41, 42, 43, 44, 45, 46, 47, 48, 49, 51, 53, 55, 55а, 56, 57, 58, 59, 60, 61, 62/2, 63, 64, 65, 67, 68, 70, 71, 72, 74, 77а, 78, 79, 54, 80, 82, 82а, 83, 84.85, 86, 87, 88, 89, 91, 92, 93, 94, 95, 96, 97, 98, 99/1, 99/2, 99а, 100, 101, 102, 103, 103а, 104, 105, 106, 106а, 109, 110, 111, 111а, 112, 1113, 114, 115, 117, 118, 119, 120, 121, 122, 123/1, 123/2, 124, 125, 126, 127, 128, 130, 131, 132, 133, 134, 135, 136, 137, 138, 139/1, 139/2, 140, 141, 143, 144, 145, 147, 148, 149, 150, 151, 152, 153, 154, 155, 156, 157, 158/1, 158/2, 159, 160, 161, 162, 163, 164, 165, 166/1, 166/2, 167, 168, 169, 171, 172, 173, 174, 178, 179, 180, 181, 184/1, 184а, 185, 186, 187, 189, 193, 195, 197, 155а, 199, 183, 188, 29/1, 129/2, 205, 190, 203, 2, 50, 146, 196, 198, 77, 200, 75, 142</t>
  </si>
  <si>
    <t>1, 2, 3, 4, 5, 6, 7, 8, 9, 11, 12/1, 12/2, 13, 14, 15, 16, 17, 18, 19, 20, 21, 22, 23, 24, 25/1, 25/2, 26, 27, 28/1, 8/2, 29/1, 29/2, 30, 31/1, 31/2, 32/1, 32/2, 33/1, 33/2, 34, 35, 36, 37, 39/1, 39/2, 41</t>
  </si>
  <si>
    <t>1/1, 1/2, 2, 3, 5, 6, 7, 8, 9, 11, 11а, 12, 13, 14, 15, 16, 17/1, 17/2, 18, 19/1, 19/2, 20, 21, 22, 23, 24, 25, 26, 27, 28, 29/1, 29/2, 30, 31/1, 31/2, 32, 33, 34, 35, 36, 37/1, 37/2, 38, 39, 40, 41, 42/1, 43, 44, 45, 46, 48, 49, 50, 51/1, 51/2, 52, 53, 55, 57, 59, 61</t>
  </si>
  <si>
    <t>2, 4/1, 4/2, 6, 7/1, 7/2, 8/1, 8/2, 9, 10/1, 11/1, 11/2, 12, 13, 14, 20, 22, 24/1, 24/2, 26, 28, 30, 32, 34, 35, 36, 37, 38, 39, 40/1, 40/2, 41/1, 41/2, 42, 43, 44, 48, 50, 52, 54, 56, 58, 60/1, 60/2, 62, 64, 66, 35а</t>
  </si>
  <si>
    <t>1, 2, 3, 4а, 4, 8, 9/1, 9/2, 9/3, 10, 10а, 11/1, 11/2, 12, 13, 14, 15, 16, 17, 18, 19, 20, 21/1, 21/2, 22, 23, 24/1, 24/2, 25, 26, 27, 28, 29/1, 29/2, 30, 31/1, 31/2, 32а, 32, 33, 34а, 35, 34, 37, 38/1, 38/2, 39/1, 39/2, 40, 41, 42, 43, 44, 45/1, 45/2, 46, 47, 47а, 48/1, 48/2, 49/1, 49/2, 50, 51, 52, 53, 54, 55.56, 57/1, 57/2, 59, 61, 63/1, 63/2, 65, 67/1, 67/2</t>
  </si>
  <si>
    <t>6, 8, 10, 18, 12, 14, 20, 22, 22а, 24, 28, 30, 32, 42, 71, 73, 3, 34, 40, 44</t>
  </si>
  <si>
    <t>1, 3, 9</t>
  </si>
  <si>
    <t>1, 3, 5, 7, 9, 6, 10, 10а, 14, 16, 18, 1а, 8а</t>
  </si>
  <si>
    <t>1, 2, 3, 4, 5, 6, 7, 8, 9, 10, 11, 12, 13, 14, 15, 6, 17, 18/1, 18/2, 19, 20, 21, 22, 23, 24, 25, 26/1, 26/2, 26/3, 26/4, 27, 28, 30, 13а, 15в, 19а, 23а, 32/1, 32/2, 32/3, 35, 36/1, 36/2, 36/3, 36/4, 36а/1, 36а/2, 36а/3, 36а/4, 37, 39, 41, 43, 45/1, 45/2</t>
  </si>
  <si>
    <t>1, 2, 3, 4, 5, 6, 6а, 7а, 8а, 9, 1, 0, 10а, 11, 12, 13, 14, 15, 16, 17, 18, 19, 20, 22, 24, 26, 28, 30, 32, 34, 36, 38, 40, 50, 52, 54, 56, 58, 60, 62, 64, 66, 68, 70</t>
  </si>
  <si>
    <t>1, 2, 3, 4, 5, 6, 7, 8, 9, 10, 11, 12, 13, 14, 15, 16, 17, 18, 19, 20, 20а, 22, 24, 26, 28, 30</t>
  </si>
  <si>
    <t>1, 2, 3, 4, 5, 6, 7, 8, 9, 10, 11, 12, 13, 14, 15, 17, 21, 23</t>
  </si>
  <si>
    <t>1/1, 1/2, 2, 2а, 3, 4, 6/1, 6/2, 8/1, 8/2, 9/1, 9/2, 10/1, 10/2, 11, 12/1, 12/2, 13/1, 13/2, 13/3, 14, 15/1, 15/2, 16, 17, 18/1, 18/2, 19/1, 19/2, 20, 21, 22, 23/1, 23/2, 24/1, 24/2, 25, 26/1, 26/2, 26/3, 27/1, 27/2, 27/3, 28/1, 28/2, 29/1, 29/2, 30/1, 30/2, 31/1, 31/2, 32/1, 32/2, 33/1, 33/2, 3, 34/1, 34/2, 35, 36/1, 36/2, 36/37/1, 37/2, 38, 39, 40/1, 40/2, 41/1, 41/2, 41/3, 44, 45/1, 45/2, 46/1, 46/2, 47, 48/1, 48/2, 49/1, 49/2, 50, 51, 52, 53, 54, 56/1, 56/2, 44, 58/1, 58/2</t>
  </si>
  <si>
    <t>1/1, 1/2, 1а/1, 1а/2, 1а/3, 1г, 2б/1, 2б/2, 2в/1, 2в/2, 3/1, 3/2, 5, 7, 9/1, 9/2, 11/1, 11/2, 11/3, 13, 15/1, 15/2, 17/1, 17/2, 17/3, 19/1, 19/2, 21/1, 21/2, 23/1, 23/2, 25/1, 25/2, 27/1, 27/2, 29, 31/1, 31/2, 33/1, 33/2, 34, 35а, 35б, 38, 37, 41, 43, 73/1, 73/2, 81</t>
  </si>
  <si>
    <t>1, 2, 3, 4, 5, 6/1, 2, 7, 8, 9/1, 9/2, 10</t>
  </si>
  <si>
    <t>1/1, 1/2, 2, 3/1, 3/2, 5/1, 5/2, 6, 7/1, 7/2, 8, 9, 10, 11/1, 11/2, 12/1, 12/2, 13/1, 13/2, 14/1, 14/2, 15, 16, 18</t>
  </si>
  <si>
    <t>1/1, 1/2, 1/3., 2/2, 2а, 5/2, 4, 6/1, 6/2, 7/1, 7/3, 9/1, 9/2, 10/2, 10/3., 11/1, 11/2, 12/5, 15/1, 15/2, 16/1, 19, 20/1, 20/2, 20/3, 24/1, 34/2, 34, 36/1, 36/2, 38.</t>
  </si>
  <si>
    <t>88, с/т</t>
  </si>
  <si>
    <t>1, 1а/1, 1а/2, 1а/3, 1а/4, 2а/1, 2а/2, 2а/3, 2а/4, 2, 3, 4, 5/1, 5/2, 6/1, 6/2, 7/1, 7/2, 8/1, 8/2, 8/3, 9, 10, 16, 18</t>
  </si>
  <si>
    <t>8а/1, 8а/2, 10/1, 10/2, 11/1, 11/2, 11/3, 12/1, 12/2, 13/1, 13/2, 14, 15/1, 15/2, 16/1, 16/2, 17/1, 17/2, 18, 19/1, 19/2, 21/1, 21/2, 23/1, 23/2, 29, 31, 33, 35, 37</t>
  </si>
  <si>
    <t>1/1, 1/2, 1/3, 2/1, 2/2, 3, 4/1, 4/2, 4/3, 6, 8/1, 8/2, 9/1, 9/2, 10, 12/1, 12/2, 13, 14/1, 14/2, 15, 16/1, 16/2, 17/1, 17/2, 18, 19/1, 19/2, 20/1, 20/2, 21/1, 21/2, 22/1, 22/2, 22/3, 23/1, 23/2, 24, 25/1, 25/2, 27, 28/1, 28/2, 29/1, 29/2, 30, 32/1, 32/2, 33, 34/1, 34/2, 35, 36/1, 36/2, 37, 38/1, 38/2, 39, 41, 43, 45/1, 45/2, 46, 47/1, 47/2, 48, 49, 26</t>
  </si>
  <si>
    <t>1/1, 1/2, 2, 3/1, 3/2, 4, 5/1, 5/2, 6, 7, 8, 9, 10/1, 10/2, 11, 12/1, 12/2, 12а/1, 12а/2, 13/1, 13/2, 13а, 14, 15, 16, 17/1, 17/2, 17/3, 18/1, 18/2, 19, 20/1, 20/2, 20/3, 21, 22, 23, 24/1, 24/2, 25/1, 25/2, 27/1, 27/2, 27/3, 30, 30а, 31, 32, 36/4, 37, 40/2, 40/3, 42/1, 42/2, 44, 46, 48/1, 48/2, 50/1, 50/2, 52/1, 52/2, 54, 56/1, 56/2, 58/1, 58/2, 60/1, 60/2, 62/1, 62/2, 64, 66/1, 66/2, 68, 70, 72/1, 72/2, 74, 76, 78.</t>
  </si>
  <si>
    <t xml:space="preserve">1/1, 1/2, 2/1, 2/2, 3, 4/1, 4/2, 4/3, 5/1, 5/2, 6, 7, 8/1, 8/2, 9/1, 9/2, 11, 14/1, 14/2, 12а/1, 12а/2, 12а/3, 16/1, 16/2, 20, 22/2, 22/3, 22/4, 24, 28/4, 28/5, </t>
  </si>
  <si>
    <t>1, 2/1, 2/2, 3, 4, 5, 6, 7, 8, 9, 10, 11, 12, 13/1, 13/2, 13/3, 14, 15, 16.</t>
  </si>
  <si>
    <t>1, 1а/1, 1а/2, 1а/3, 4/1, 4/2, 5, 6, 7, 8/1, 8/3, 9, 10, 11/1, 11/2, 12, 13, 14/1, 14/2, 14/3, 15, 16/1, 16/2, 17, 19, 21, 23, 25/1, 25/2, 27, 29, 31, 33, 37/1, 37/2, 39/1, 39/2, 41, 41а, 41б, 43, 53, 42, 1б.</t>
  </si>
  <si>
    <t>1, 2, 3, 4, 5, 6, 7, 8, 9, 10, 11, 12, 13, 14, 15, 16, 17, 18, 19, 20, 21, 23, 24/1, 24/2, 25, 27, 28/1, 28/2, 30/1, 30/2, 32.</t>
  </si>
  <si>
    <t>2, 3/1, 3/2, 4, 6, 5, 8, 9, 10, 11/1, 11/2, 13/1, 13/3, 13/4, 14, 15, 16/1, 16/2, 17, 18/1, 18/2, 19, 20, 20а, 21, 22, 23, 24, 25, 26, 28/1, 28/2, 10а, 12, 30/1, 30/2, 34, 32, 36, 38, 40, 44, 46, 43а, 48, 50, 52а, 52, 54, 1, 2, 3, 7.</t>
  </si>
  <si>
    <t>2, 2а, 3/1, 3/2, 3/3, 7а, 7б, 9/1, 9/2, 14/2, 14/4, 15/1, 15/3, 20/1, 20/2, 20/3, 20/4.</t>
  </si>
  <si>
    <t>1/1, 1/2, 5, 17, 19, 19а, 27, 29, 33, 35, 37, 39, ориентир.№31.</t>
  </si>
  <si>
    <t>1/1, 1/2, 1/3, 1/4, 2/1, 2/2, 2/3, 3/1, 3/3, 4/1, 4/2, 4/3, 5, 6, 7, 8, 9.</t>
  </si>
  <si>
    <t>1, 92, 93, 94, 95, 97, 98, 99, 100, 101, 104, 407, 108, 109а, 110, 115, 112, 116, 118, 120, 122, 124, 126, 128, 130, 134, 136, 138, 140, 144, 146, 148, 150, 154, 158, 162/1, 162/2, 164, 164а, 166, 176, 178, 87, 81, 114, 174, 180, 109, 172, 117</t>
  </si>
  <si>
    <t>1, 2а, 2, 3, 4, 5, 6, 6а, 7, 8, 9, 11, 12, 13, 14, 15, 16, 17, 18, 19, 21, 22, 2324, 25, 26, 27, 28, 29, 30, 31, 32, 33, 34, 35, 36.37, 38, 39, 40, 41, 42, 43, 44, 45, 46, 47/1, 47/2, 48, 49, 50, 51, 52, 53, 54, 55, 56, 58, 59, 60.61.62, 64, 65, 66, 67, 68, 69, 70, 71, 72, 73, 74, 75, 76, 77, 78, 79, 80, 81, 82а, 83, 86, 87, 88, 89, 91, 92, 93, 94.95, 96.97, 98, 99, 100, 101, 101, 103, 104, 105, 107, 109, 111, 113, 115, 117, 118/1, 118/2, 119/1, 119/2, 121, 122/1, 122/2, 122/3, 123/1, 123/2, 124/1, 124/2, 124/3, 124/4, 124/5, 124/6, 124/7, 124/8, 124а, 126</t>
  </si>
  <si>
    <t>1, 1а, 2а, 3а, 4а, 5, 9, 7, 10, 13, 14, 15, 17, 19, 23, 21, 20, 24, 25, 26, 27, 28, 29, 30, 32, 33, 35, 36, 37, 38, 6, 8, 58, 22, 54, 4, 2, 52, 57, Аршинов, Чапайкин, Кудринская, Паньков, Катасов, Дермичев, Тютянин, Паршин, Корыков, Мордовин</t>
  </si>
  <si>
    <t>1, 6, 3, 7, 8, 12, 13, 14, 16, 18, 20, 21, 23, 28, 29, 30/1, 30/2, 33, 35, 36, 42, 44, 50, 38, 5, 11, 41, 33а, 9, 43, 32, 26, 40, 4</t>
  </si>
  <si>
    <t>2, 3, 5, 6, 1а, 6а, 9, 10, 12, 17, 19, 20, 22, 23, 25, 26, 31, 32, 33, 34, 35, 36, 37, 39, 30/1, 30/2, 40, 41, 42, 43, 44, 45, 46, 47, 48, 49, 57, 18, 53, 54, 55, 56, 56а, 58, 59, 60, 62, 63, 66, 68, 70, 71, 72, 73, 77, 75, 79, 80.81, 83, 85.84, 86, 87/1, 87/2, 88, 89, 93, 95, 95а, 96, 97, 91, 105, 108, 136, 107, 116, 102, 74, 13, 78, 110, 82, 65, 53а, 94, 98, 8, 113, 118, 16, 69, 67, 76, 114, 21, 134</t>
  </si>
  <si>
    <t>1, 2, 3, 4, 6, 7, 8, 5</t>
  </si>
  <si>
    <t>2, 3, 4, 6, 7, 8, 1</t>
  </si>
  <si>
    <t>1а, 3, 4.5, 6, 7, 8, 9, 10, 12, 13, 14, 15, 16, 19, 20, 21, 22, 23, 24, 25, 26, 28, 29/1, 29/2, 30, 31/1, 31/2, 32, 33, 35, 36, 37, 38, 40, 41, 42, 44, 45, 46, 48, 49, 49а, 50, 51, 52, 53, 54, 55, 56, 56а, 57, 58, 60, 61/1, 61/2, 62, 63, 64, 65, 68/1, 68/2, 70.72, 74, 76.78, 80, 84, 88, 90, 106, 124, 116а, 96, 86а, 122, 108, 138, 142, 110, 130, 118, 104, 136, 126, 116, 134, 98, 132, 86б</t>
  </si>
  <si>
    <t>1, 2, 3, 5, 6, 7, 8, 9, 10, 11, 13, 15, 16, 17, 18, 19, 21, 22, 23, 24, 25, 26, 28, 29/1, 29/2, 27, 31, 32, 33, 35, 36, 37/1, 7/2, 38/1, 8/2, 14, 34, 41, 42, 43, 44, 45, 46, 46а, 47, 48, 49/1, 49/2, 50, 51.52, 53, 55, 56, 57, 58, 59, 60, 62, 62а, 63, 64, 65, 66, 67, 68, 69, 70, 71, 72, 73/1, 73/2, 74, 75, 76, 77, 78, 78а, 79, 80, 81, 82, 83, 84, 85, 86, 87, 88, 89, 90, 92, 93, 94, 95, 96, 99/1, 99/2, 100, 100а, 102, 104, 106, 103, 105, 110, 112, 114, 116, 118, 120, 122, 61, 32а, 152</t>
  </si>
  <si>
    <t>39, 51, 1, 2, 3, 5, 6, 7, 8, 9, 10, 12/1, 12/2, 14, 11, 17, 16, 18, 21, 22, 23, 24, 26, 28, 30/1, 30/2, 31, 54, 46, 36, 32, 44, 39, 25, 60, 34, 43, 29, 74, 49, 56, 55, 27</t>
  </si>
  <si>
    <t>1, 2, 3, 5, 6, 7, 8, 9, 11, 12, 13, 14, 16, 17, 18, 19, 20, 21/1, 21/2, 22, 24, 26, 28, 15</t>
  </si>
  <si>
    <t>1, 2, 3а, 4/1, 4/2, 5, 6, 8, 9, 11, 12, 13, 14, 15, 16, 17, 18, 20, 22, 24, 23, 21, 25, 26, 28, 28б, 29, 30, 31, 32, 33, 34, 35, 36, 37, 38/1, 38/2, 39, 40/1, 40/2, 41, 42, 44, 45, 47, 46, 48, 50/1, 50/2, 51, 52, 53, 55, 54, 57/1.57/2, 56, 58, 59, 61, 60, 62, 64, 66, 68, 70, 72, 74, 76, 78, 80, 82, 84, 88, 86, 90, 92, 49, 19</t>
  </si>
  <si>
    <t>1, 3, 4, 5, 6, 6а, 7, 8, 9, 10, 11а, 12, 15, 17, 18, 19, 20, 21, 22, 23, 24, 25, 27, 28, 29, 30, 31, 32, 34, 35, 36, 37, 38, 41, 44, 45, 45а, 46, 48, 50, 52, 54, 58, 42, 56, 40, 50б</t>
  </si>
  <si>
    <t>1, 2, 3, 4, 5, 6, 7, 8, 9, 10, 11, 12, 13, 14, 15, 16, 17, 18, 19</t>
  </si>
  <si>
    <t>1, 2, 3, 4, 5, 6, 8, 9, 10, 11, 12, 13, 14, 15, 16, 17, 18, 20, 22, 23, 26, 27, 28, 29, 29а, 30, 31, 33, 34, 35, 36, 37, 37а, 38, 39, 19, 40, 41, 47, 47а, 48, 49, 50, 52, 53, 55, 56, 57, 61, 43, 32, 25а</t>
  </si>
  <si>
    <t>1/1, 1/2, 3, 5а, 7, 9/1, 9/2, 11, 13, 13а, 15/1, 15/2, 15/3, 15/4, 17/1, 17/2, 21, 23, 25, 27, 29, 31, 33, 35, 37, 39, 41/1, 41/2, 2, 10, 14/1, 14/2, 19, 18, 18а, 20, 22, 24, 26, 28, 30/1, 30/2, 32/1, 32/2, 34, 36, 38, 40, 42</t>
  </si>
  <si>
    <t>9, 11, 13/1, 13/2, 15, 17, 28/1, 28/2, 4, 6/1, 6/2, 8, 10, 12, 14, 16, 18, 20/1, 20/2, 22, 24/1, 24/2, 26, 28, 4, 12</t>
  </si>
  <si>
    <t>1, 2/1, 2/2, 3/1, 3/2, 4, 5, 6, 7/1, 7/2, 8/1, 8/2, 9/1, 9/2, 10, 11/1, 11/2, 12, 13, 14/1, 14/2, 16, 17, 18</t>
  </si>
  <si>
    <t>1/1, 1/2, 3/1, 3/2, 5/1, 5/2, 5/3, 6/1, 6/2, 7, 8, 9, 10/1, 10/2, 11/1, 11/2, 12/1, 12/2, 13, 14, 15, 16, 17, 18, 20, 19/1, 19/2, 21/1, 21/2</t>
  </si>
  <si>
    <t>2, 3/1, 3/2, 4/1, 4/2, 5, 6/1, 6/2, 7/1, 7/2, 8/1, 8/2, 9/1, 9/2, 10/1, 10/2, 11, 12/1, 12/2, 13/1, 13/2, 14/1, 14/2, 15, 16/1, 16/2, 17, 18/1, 18/2, 19, 20/1, 20/2, 21, 23, 25/1, 25/2, 25/3, 27/1, 27/2</t>
  </si>
  <si>
    <t>1/1, 1/2, 2/1, 2/2, 3, 4, 5, 6/1, 6/2, 7, 8/1, 8/2, 8/3, 8/4, 9, 10, 11/1, 11/2, 13, 14, 12/1, 12/2, 15/1, 15/2, 16/1, 16/2, 17/1, 17/2, 17/3, 18, 19, 20/1, 20/2, 20/3, 20/4, 20/5, 21/1, 21/2, 22, 23/1, 23/2, 25/1, 25/2, 26, 27, 28/1, 28/2, 29/1, 29/2, 30, 31/1, 31/2, 32, 33, 34, 35, 36/1, 36/2, 37, 38/1, 38/2, 38/3, 39, 40/1, 40/2</t>
  </si>
  <si>
    <t>66, 76/1, 76/2, 78, 80, 82/1, 82/2, 84, 88, 90, 92/1, 92/2, 94, 96, 98/1, 98/2, 100/1, 100/2, 101/1, 101/2, 102, 103, 104/1, 104/2, 104/3, 104/4, 106, 108/1, 108/2, 110а, 112, 114/1, 114/2, 115/1, 115/2, 116/1, 116/2, 116а/1, 116а/2, 117/1, 117/2, 118/1, 118/2, 119/1, 119/2, 119/3, 120, 121/1, 121/2, 122/1, 122/2, 123/1, 123/2, 124/1, 124/2, 125/1, 125/2, 126/1, 126/2, 127, 128, 129, 129а, 130/1, 130/2, 130а, 131/1, 131/2, 132/1, 132/2, 133, 134, 135/1, 135/2, 136/1, 136/2, 137, 138, 138а, 139/1, 139/2, 140/1, 140/2, 141, 142, 143, 144/1, 144/2, 145/1, 145/2, 14, 148, 146, 149/1, 149/2, 150, 151, 152, 153/1, 153/2, 154, 155, 156/1, 156/2, 157/1, 157/2, 157/3, 158, 159/1, 159/2, 160/1, 160/2, 161/1, 161/2, 162/1, 162/2, 163, 164/1, 164/2, 165, 166, .167, 168, 169, 170, 171/1, 171/2, 172, 173, 174/1, 174/2, 175, 176/1, 176/2, 177, 180/1, 180/2, 181/1, 181/2, 182, 183, 184, 185, 186, 187, 188/1, 188/2, 189/1, 189/2, 190, 191, 192/1, 192/2, 193/1, 193/2, 194, 195/1, 195/2, 196, 197, 198/1, 198/2, 199, 200, 201, 202, 203, 204, 205/1, 205/2, 206/1, 206/2, 207, 208, 209/1, 209/2, 210/1, 210/2, 211/1, 211/2, 212, 213/1, 213/2, 213/3, 214, 215/1, 215/2, 216, 217, 218, 219, 220/1, 220/2, 220/3, 221, 223, 224/, 224/2, 225/1, 225/2, 226/1, 226/2, 227, 229, 231, 233</t>
  </si>
  <si>
    <t>1/1, 1/2, 3, 5, 7, 9, 11/1, 11/2, 13/1, 13/2, 15, 17/1, 17/2, 19/1, 19/2, 21, 23/1, 23/2, 25, 27, 29, 31, 33/1, 33/2, 35, 37/1, 37/2, 39/1, 39/2, 41, 43/1, 43/2, 45/1, 45/2, 47, 49, 51, 53, 55/1, 55/2, 57, 59/1, 59/2, 61/1, 61/2, 63, 65, 67, 69, 71/1, 71/2, 24/1, 24к2, 24к3, 24в/4, ж/д24, 24в, 24в/1, 24к8, 24к4, 5, 22а, 22, 24к10, 24к21, 24к18, 24ак1, 24ак2, уч.1, уч.3, уч.4, уч.5, уч.6</t>
  </si>
  <si>
    <t xml:space="preserve">1, 2/1, 2/2, 3/1, 3/2, 4, 5/1, 5/2, 6, 7, 8, 9/1, 9/2, 10, 11/1, 11/2, 12/1, 12/2, 11а/1, 11а/2, 13, 13а, 14/1, 14/2, 16/1, 16/2, 17., 18, 19, 20/1, 20/2, 21, 22, 24/1, 24/2, 25/1, 25/2, 25/3, 26., 27/1, 27/2, 27/3, 27/4, 28/1, 28/2, 29/1, 29/2, 29/3, 29/4, 29/5, 30, 32/1, 32/2, 32/3, 34/1, 34/2, 34/3, 36/1, 36/2, 38/1, 38/2, 40/1, 40/2, 40/3, 42/1, 42/2, 42/3, 42/4, 42/5, </t>
  </si>
  <si>
    <t>2, 3, 8, 10, 10а, 16, 23, 28, 29.</t>
  </si>
  <si>
    <t>2, 4, 5, 7, 10, 19, 23, 26, уч72, уч73, уч75, уч76.</t>
  </si>
  <si>
    <t>35, 37, 39, 41.</t>
  </si>
  <si>
    <t>3, 5, 7, 6, 8, 10.</t>
  </si>
  <si>
    <t>15, 21а, 56.</t>
  </si>
  <si>
    <t>1, 6, 11, 16, уч186, уч195.</t>
  </si>
  <si>
    <t>1, 2, 2а, 10, 11, 16, уч13, уч355, уч59.</t>
  </si>
  <si>
    <t>2, 9, 13, уч15.</t>
  </si>
  <si>
    <t>52, 54, 90, 121, 131, 134, 135, 192, 362, 370, 351, 352, 353, 357, 363, 367.</t>
  </si>
  <si>
    <t>16, 42, 22, 12, 7, 8, 11, 24, 5, 51, 14, 40, 6, 33, 64, 4а, 30, 13, 66, 1, 50, 54, 29, 31, 62, 9, 27, 17, 3а, 68, 70, 41, 58, 38, 4, 52, 56, 31б, 25, 32, 45, 21, 10, уч34.</t>
  </si>
  <si>
    <t>15, 19, 5, 28, 30, 9, 41, 23, 21, 13, 7, 35, 37, 39, 49, 53, 47, 3, 29/1, 29/2, 45, 32, 2а, 12, 17, 4, 27, 51, 36а, 11, 38, 6, 1, 20, 51а, 2, 20а, 34, 55, 26а, 44, 44а, 42, 48, 1б, 8, 16, 52, 46.</t>
  </si>
  <si>
    <t>7, 5, 16, 17, 13, 28, 18, 10, 12, 15, 9, 9а, 11, 14, 3, 20, 8, 6, 20, уч2.</t>
  </si>
  <si>
    <t>1, 2, 3, 5, 6, 8, 9, 10, 13, 15, 17, 18, 19, 22, 23, 24, 25.</t>
  </si>
  <si>
    <t>23, 13, 16, 1., 3, 10, 2, 4, 6, 9, 13, уч14, 15, 17, 20, 22, 24, 28.</t>
  </si>
  <si>
    <t>1, 2, 2а, 2б, 3, 4, 5, 6, 7, 8, 10, 12, 14, 16, уч17, 18, 19, 21, 22, 27, 27а, 30, 32, 36.</t>
  </si>
  <si>
    <t>1, 2, 3/1б, 3/1д, 4, 5, уч7, 9, 10, 10а, 13, 18, 19, 21, 25.</t>
  </si>
  <si>
    <t>38, 45, 44, 55, 57, 59, 53, 51, 22, 14, 18, 46, 52, 32, 26, 43, 7, 12, 35, 25, 2, 36, 27, 5, 33, 60, 16, 29, 19, 17, 42, 4, 62, 66, 49, 41, 20, 3, 15, 10, 58а, 13, 11, 8, 6, 47, 69, 63, 21, 67, 39, 50, 68, уч1, 54.</t>
  </si>
  <si>
    <t>1, 3, 7, 13, 15, 17, 21.</t>
  </si>
  <si>
    <t>1, 1а, 5, 7, 9/1, 9/2, 11, 13/1, 13/2, 15, 17, 19, 25, 29, 35, уч5, уч7, уч9, уч13, уч27, уч31, уч36.</t>
  </si>
  <si>
    <t>13, 24, уч2, уч10.</t>
  </si>
  <si>
    <t>14, уч17, уч24.</t>
  </si>
  <si>
    <t>1, 2/1, 2/2, 3, 4, 5, 6, 7/1, 7/2, 8/1, 8/2, 9, 10, 11/1, 11/2, 12, 13, 14, 15, 16, 17, 18, 19, 20/1, 20/2, 21/1, 21/2, 22, 23, 24, 25, 26, 27, 28, 29, 30, 31, 32, 33, 34, 35, 36/1, 36/2, 37, 38, 39, 40/1, 40/2, 40/3, 40/4, 41, 43, 45, 46/2, 46/3, 47, 48/1, 48/2, 48/3, 49, 51, 53/1, 53/2, 55, 56/1, 56/2, 57, 59, 60/1, 60/2, 61, 63, 64, 65, 67, 68, 69, 70</t>
  </si>
  <si>
    <t>1, 2, 3, 4, 5, 6, 7/1, 7/2, 8/1, 8/2, 9, 10/1, 10/2, 11, 12, 13, 14/1, 14/2, 15, 16/1, 16/2, 17/1, 17/2, 18/1, 18/2, 19, 20, 21/1, 21/2, 22, 23/1, 23/2, 24, 25, 26, 27, 28, 29, 30, 31, 32, 33, 34, 35, 36/1, 36/2, 38/1, 38/2, 39, 40, 41, 23б, уч.30</t>
  </si>
  <si>
    <t>1, 2, 3, 4, 5, 6, 7/1, 7/2, 8/1, 8/2, 8/3, 9, 10, 11/1, 11/2, 11/3, 12, 13, 14, 15, 16, 17, 18/1, 18/2, 18/3, 19, 20, 21, 23, 25, 26, 27, 28, 29, 30, 31, 32, 33, 35, 36, 37, 38, 39, 40, 41, 42, 43</t>
  </si>
  <si>
    <t>2, 3/1, 3/2, 3а, 4, 5/1, 5/2, 3б, 6, 7/1, 7/2, 8/1, 8/2, 9/1, 9/2, 9а, 11/1, 11/2, 12/1, 12/2, 13/1, 13/2, 14/1, 14/2, 16, 18, 20, 22, 24, 26/1, 26/2, 28, 30, 32, 34, 36, 40, 42, 44, 46/1, 46/2, 48, 50, 52/1, 52/2, 10, 54, 56, 58, 60, 62, 64, 66, 1а, 3г, 3в</t>
  </si>
  <si>
    <t>1, 3/2, 3/3, 4, 5, 6, 8/1, 8/2, 7, 23/1, 23/2, 23/3</t>
  </si>
  <si>
    <t>14а/1, 14а/2, 16/1, 16/2</t>
  </si>
  <si>
    <t>1, 2, 2а, 3, 4, 6, 7, 8, 10, 11, 13/1, 13/2, 12/1, 12/2, 12а, 12б, 14/1, 14/2, 15, 16, 17, 18, 19, 20, 20а, 21, 22/1, 22/2, 23/1, 23/2, 24, 25, 26/1, 26/2, 26а, 27/1, 27/2, 28, 29/1, 29/2, 30, 31, 32/1, 32/2, 33, 34, 35, 36, 37, 38, 38а, 39, 40, 40а, 41, 42, 43, 44, 45, 48/1, 48/2, 49, 50, 51, 52, 54, 58, 60, 62, 64, 68, 9, 66</t>
  </si>
  <si>
    <t>1.2.4.5.6/1.6/2, 7/1.7/2, 9, 10, 11, 12, 8/1, 8/2, 13, 14, 15, 15а, 16, 17, 18, 19, 20, 21, 22/1, 22/2, .22а, 22б, 23/1, 23/2, .24, 25, 26/1, 26/2, 28, 29, 30, 31/1, 31/2, .32/1, 32/2, 34, 35, 36, 38, 40, 42/1, 42/2, 33</t>
  </si>
  <si>
    <t>1, 3/1, 3/2, 4, 5, 6, 7, 8, 9, 10/1, 10/2, 11, 12, 13, 14, 15, 15а, 16, 17, 18, 19, 20, 21, 22, 23, 24, 25, 26, 28, 29, 30, 31, 32/1, 32/2, 33, 32б.</t>
  </si>
  <si>
    <t>1, 2, 3, 4, 6, 7, 7а, 8, 9, 10/1, 10/2, 11, 12, 14, 15, 16, 17, 18, 19, 20, 21, 22, 23, 23а, 24, 25/1, 25/2, 26, 27/1, 27/2, 28/1, 28/2, 29, 30, 31, 32, 33, 34, 35, 36, 37, 38, 39/1, 39/2, 40, 41, 42, 43, 45, 46, 47, 48, 49, 50, 51, 52, 53, 53а, 54, 55, 57, 59, 61, 63, 65, 69, 73, 75, 77, 79, 81, 81а, 83, 87, 89, 91, 85, 87</t>
  </si>
  <si>
    <t>1, 1а, 2, 2а, 3, 4, 5, 6, 7, 8, 9, 10, 11</t>
  </si>
  <si>
    <t>16б, 1, 1а, 1б, 1в, 1г, 2, 2а/1, 2а/2, 4, 4а, 5, 5а/1, 5а/2, 6, 7, 8, 9, 10, 11, 12, 13, 14, 15, 16, 16а, 17, 18, 19, 19а, 19б/1, 19б/2, 19б/3, 19б/4, 20, 21, 22, 23, 24, 25, 26, 28</t>
  </si>
  <si>
    <t>1, 3, 5, 7, 9, 13/1, 13/2.13/3, 13/4, 13/5, 13/6, 13/7, 13/8, 15/1, 15/2, 15/3, 15/4, 2, 2а, 4, 6, 8, 10/1, 10/2, 12, 14, 16, 18, 20, 22, 24, 26, 28, 30, 32, 34, 36, 38, 40, 42/1, 42/2, 44, 46/1, 46/2, 48, 50, 52, 54, 58, 60, 62, 64, 66, 68, 70, 72, 74, 76, 78, 80, 82, 84, 86, 88, 90, 92, 94, 96, 100, 102, 104, 106, 108, 110, 112, 114, 116, 118, 120, уч.50, 122, 124, 126, 128, 130, 132, 51, 23, уч.47, уч.23</t>
  </si>
  <si>
    <t>2, 4, 6, 8, 5</t>
  </si>
  <si>
    <t>1/1, 1/2, 2, 3</t>
  </si>
  <si>
    <t>1б, 5, 9, 11, 19, 13</t>
  </si>
  <si>
    <t>2, 3, 5, 4, 6, 6а, 7, 8, 9, 10, 11, 12, 13, 14, 15, 16, 17, 18, 19, 20/1, 20/2, 21, 22, 23, 24, 25, 26, 27, 28, 29, 30, 31, 32, 33, 35, 39, 40/1, 40/2, 41, 42, 43, 44, 45, 46, 46а, 47, 48, 49, 50, 51, 52, 53, 56, 58, 59, 60, 61, 62/1, 62/2, 63, 64, 66, 67/1, 67/2, 68, 69, 70, 71, 72а, 72б, 72в, 73/1, 73/2, 74, 74а, 75, 76, 77, 78, 79, 80, 81, 82, 83, 84, 85, 86, 87, 88/1, 88/2, 89, 90, 91, 92, 92а, 93, 94, 94а, 96, 97, 9, 99, 101, 102, 103, 104, 105, 106, 107, 108, 109, 110, 111, 111а, 112, 113, 113а, 114, 115, 116, 114а, 117, 118, 119, 120, 121, 122, 123, 124, 125, 126, 127/1, 127/2, 128а/1, 128а/2, 129, 130/1, 130/2, 130а, 131, 132, 133а, 134, 135, 136, 137, 139, 141, 143, 145, 147, 149, 151, 153</t>
  </si>
  <si>
    <t>1, 1а, 3, 3б, 4, 7, 5, 2, 15, 3а, 11/1, 11/2, 10/1, 10/2, 9/1, 9/2, 12/1, 12/2, 14, 13, 15, 18</t>
  </si>
  <si>
    <t>1, 2, 3, 4, 5/1, 5/2, 6/1, 6/2, 7/1, 7/2, 8, 9, 10, 10а, 11, 12, 13, 14, 15, 16, 17, 17а, 18, 19, 20, 20а, 21, 22, 23, 24, 25, 26, 27/1, 27/2, 28, 29, 31, 20б, 31а.</t>
  </si>
  <si>
    <t xml:space="preserve">6, 15/1, 15/2, 15/3, 16, 17/1, 17/2, 18, 19/1, 19/2, 20, 20а, 21, 22/1, 22/2, 23/1, 23/2, 24/1, 24/2, 30/1, 30/2, </t>
  </si>
  <si>
    <t xml:space="preserve">уч.39, уч.114, уч.116, уч.23.уч.63, 33, 35, 37, 45, 65, 81, 83, 98, уч2, уч49, 20, 117, 21, </t>
  </si>
  <si>
    <t>15, 14, 11, 9, 7, 1, 13, 17, 10, 12, 4, 6, 2, 3, 5, 8</t>
  </si>
  <si>
    <t>4, 6, 10, 1, 14, 16, 8, 12</t>
  </si>
  <si>
    <t>6, 10, 4, 7, 12, 4, 2, 1, 3, 5, 7, 6/1</t>
  </si>
  <si>
    <t xml:space="preserve">24, 10, 14, 48, 56, уч.5, уч.26, уч.9, 66, 34, 59, 62, 7, 45, уч.8, 42, 58, уч22, </t>
  </si>
  <si>
    <t>4, 8, 5, 11, 19, 21, 23, 9, 1, 13, 25, 3, 29</t>
  </si>
  <si>
    <t>2, 3, 30б, 5, 8, 16, 6, 14, 21, 4, 18, 12, 11, 19, 9, 17, 13, 5</t>
  </si>
  <si>
    <t>53, 10, 3, 20, 17, 15, 5, 14, 2, 11, 7, 18, 13, 6, 16, 9, 1</t>
  </si>
  <si>
    <t>8, 2, 18, 7, 16, 11, 9, 5(1, 2), 4, 3, уч.4, 6, 10, 19, 15, 14</t>
  </si>
  <si>
    <t>3, 2, 8, 44, 46, 45, 26, 47, уч59, 47, уч.48, уч61, уч58, уч.39</t>
  </si>
  <si>
    <t>18, 7, 14, 11, 1, 9, 1, 24, 20, 19, 13, 6, 12, 17, 10</t>
  </si>
  <si>
    <t>10, 22, 4, 8, 14, 20, 2, 12, 16, 11, 6, 16, 9, уч.8, уч.1, 18</t>
  </si>
  <si>
    <t xml:space="preserve">26, 1, 24, 8, 14, 10, 36, 24, 34, 3, 13, 9, </t>
  </si>
  <si>
    <t>1, 3, 5, 7, 9, 11, 13, 15</t>
  </si>
  <si>
    <t>47, 35, 22, 25, уч.13, 1, 2, 9, 10, 14, 3, 5, 28, 38, 21, уч.23, 8, 50, 12, уч.36, уч.10, 49</t>
  </si>
  <si>
    <t>уч.5, 7, 4.</t>
  </si>
  <si>
    <t>9, 11.</t>
  </si>
  <si>
    <t>2, 3, 4, 5, уч6, 7, 9, 22, уч5.</t>
  </si>
  <si>
    <t>6, 5, 22, 26, 17, 19, 13, 30, 7, 27, 8, 3, 20, 25, 35, 33, 18, 11, 9, 30а, 14, 14а, 29, 15, 28, 10, 1, 2, 3, 4, 12, 5а, уч.37.</t>
  </si>
  <si>
    <t>2, 8, 4, 6, 12, 10а, 10, 2а, 3.14, 9, уч426.</t>
  </si>
  <si>
    <t>3а, 5, 6, 8, 9, 11, 15, 17, 19, 23, 25.</t>
  </si>
  <si>
    <t>5/1, 5/2, 5/3, 5/4, 7/1, 7/2, 7/3, 7/4, 9/1, 9/2, 9/3, 9/4, 1, 3, 6, 16, 2, 8/1, 8/2, 8/3, 8/4, 10/1, 10/2, 10/3, 10/4, 11/1, 11/2, 11/3, 11/4.</t>
  </si>
  <si>
    <t>1, 9, уч5.</t>
  </si>
  <si>
    <t>1, 3, 6, 8, 2/1, 2/2, 2/3, 2/4, 4/1, 4/2, 4/3, 4/4.</t>
  </si>
  <si>
    <t>1, 2, 3, 3а, 4, 6, 7, 8, 9, 11, 12, 13, 14, 15, 17, 16, 18, 21</t>
  </si>
  <si>
    <t>1, 2/1, 2/2, 3, 4, 5, 6, 7, 8/1, 8/2, 9, 10, 12, 13, 14/1, 14/2, 15, 16, 17, 18, 19/1, 19/2, 19/3, 21, 22/1, 22/2, 22/3, 22/4, 23/1, 23/2, 26/1, 26/2</t>
  </si>
  <si>
    <t>1, 2, 3/1, 3/2, 4, 5/1, 5/2, 6, 7, 8/1, 8/2, 9, 10, 11, 12/1, 13, 14, 15, 16, 17, 18/1, 18/2, 19, 20, 22, 23, 24, 26, 27, 28, 29, 30, 31, 33, 34, 35, 36, 37, 39, 40/1, 40/2, 41, 42/1, 42/2, 43</t>
  </si>
  <si>
    <t>1, 2/1, 2/2, 3, 4, 5/1, 5/2, 6, 7, 8, 9, 10, 11, 12, 13, 14, 15, 16, 17, 18, 19, 20, 21, 22, 23, 24, 25, 26, 27, 28, 29/1, 29/2, 30, 31, 32, 33/1, 33/2, 34, 35, 36, 37, 39, 40, 41, 42/1, 42/2, 44</t>
  </si>
  <si>
    <t>1, 2/1, 2/2, 2а, 3/1, 3/2, 4/1, 4/2, 4/3, 4/4, 5, 6, 7/1, 7/2, 7/3, 8, 9, 10, 11, 12, 13, 15, 19/1, 19/2, 19/3, 19/4</t>
  </si>
  <si>
    <t>2, 6, 8, 9/1, 9/2, 9/3, 10, 12, 13, 14, 20, 24, 25/1, 25/2, 26, 27/1, 27/2, 28/1, 28/2, 30/1, 30/2, 32, 38, 40/1, 40/2, 44, 46, 48, 50, 1, 1а, 36/1, 36/2, 4, 52, 16, 42</t>
  </si>
  <si>
    <t>1, 2, 3, 4, 5, 6/1, 6/2, 7, 8, 9, 10/2, 11/1, 11/2, 12, 13, 14, 15, 16, 17, 18, 19/1, 19/2, 20/1, 20/2, 21, 22, 23/1, 23/2, 24/1, 24/2, 25, 26, 27, 28, 29, 30, 31, 32, 34/1, 34/2, 35, 36, 37, 38, 39, 40, 41, 42, 43, 45, 46, 47, 49, 54, 56, 58, 60</t>
  </si>
  <si>
    <t>1, 2, 3, 4, 6/1, 6/2, 7, 8, 9, 10, 12/1, 12/2, 13, 14, 15, 16, 17, 18/1, 18/2, 19, 20, 21, 22/1, 22/2, 23/1, 23/2, 24, 25, 26, 27, 28, 29, 31, 32, 33, 34, 35, 36, 37, 38/1, 38/2, 39, 40, 41, 42, 11</t>
  </si>
  <si>
    <t>1/1, 1/2, 3, 5, 7, 9/1, 9/2, 11, 13/1, 13/2, 15, 17/1, 17/2, 19, 21, 23</t>
  </si>
  <si>
    <t>1/1, 1/2, 2, 3, 4, 5, 6/1, 6/2, 7, 8, 9, 10/1, 10/2, 11, 12/1, 12/2, 13, 14, 15, 16/1, 16/2, 17/1, 17/2, 18, 19, 20, 21, 22, 23, 25, 26, 27, 28, 30, 31, 32, 33, 34, 35, 36/1, 36/2, 37/1, 37/2, 38/1, 39, 40/1, 40/2, 41, 42, 24</t>
  </si>
  <si>
    <t>1, 2, 5, 4, 6, 10, 11, 12/1, 12/2, 13, 15, 16, 17, 18, 19, 20, 23, 24, 25, 9, 21, 3, 8, 14</t>
  </si>
  <si>
    <t>2, 3, 4, 5, 6, 7, 8/1, 8/2, 9, 10, 11, 12, 13, 14/1, 14/2, 15, 16/1, 16/2, 17/1, 17/2, 18, 19, 20/1, 20/2, 21, 22, 23, 24, 25, 26, 27, 28</t>
  </si>
  <si>
    <t>1, 2/1, 2/2, 3/1, 3/2, 4, 5, 6, 7, 8/1, 8/2, 9/1, 9/2, 11/1, 11/2, 12/1, 12/2, 13, 14/1, 14/2, 15, 18, 19, 20, 21/1, 21/2, 22, 25, 24, 26, 27/1, 27/2, 28, 23, 30, 31, 32/1, 32/2, 33, 35, 36а, 36б, 39, 16, 36, 40б, 41, 42/1, 42/2, 43, 37, 36в, 38а/1, 38а/2, 40</t>
  </si>
  <si>
    <t>1/1, 1/2, 3, 4, 5, 6, 7, 8/1, 8/2, 9, 10, 11, 12, 13, 14/1, 14/2, 15, 16, 17, 18, 19, 20, 21, 22/1, 22/2, 24, 25, 23, 26, 27/1, 27/2, 28, 29, 30, 31, 32, 33, 34, 35/1, 35/2, 36, 37/1, 37/2, 38, 39, 40, 41, 42</t>
  </si>
  <si>
    <t>4/1, 4/2, 6/1, 6/2, 8, 10, 12, 14/1, 14/2, 13а/1, 13а/2, 15/1, 15/2, 16/1, 16/2, 17/1, 17/2, 19/1, 19/2, 2123/1, 23/2, 25, 27, 29, 31, 33, 35, 37, 39/1, 39/2, 41, 43, 45, 47/1, 47/2, 49/1, 49/2, 51, 53, 55, 67, 69, 71, 73/1, 73/2, 75, 77, 79, 81, 83, 24, уч.1, 22, 34, 36, 38</t>
  </si>
  <si>
    <t>1, 3, 5, 7/1, 7/2, 2/1, 2/2, 4, 6, 8, 10/1, 10/2, 12, 14/1, 14/2.</t>
  </si>
  <si>
    <t>1, 2, 3, 4, 5, 6, 7, 8, 9/1, 9/2, 9/3, 10/1, 10/2, 11, 12, 13, 14, 15/1, 15/2, 16/1, 16/2, 17, 18/1, 18/2, 19/1, 19/2.</t>
  </si>
  <si>
    <t>1, 3, 5, 7, 9, 11, 13, 15, 17, 19, 21/1, 21/2, 23, 25/1, 25/2, 27, 2, 4, 6, 8, 10, 12, 14, 16, 18, 20, 22, 24, 26, 28, 30, 32, 34, 36, 38, 40, 42, 44, 46</t>
  </si>
  <si>
    <t>1, 3, 5, 7, 9, 11, 15, 19, 21, 17, 2, 4, 6, 10, 12, 14, 16, 18, 20, 22, 24, 26, 28.</t>
  </si>
  <si>
    <t xml:space="preserve">1, 3, 5, 7, 9, 11, 13, 15, 17, 19, 21, 23, 25, 27, 29, 2, 4, 6, 8, 10, 12, 14, 16, 18/1, 18/2, 20/1, 20/2, 22, 24, </t>
  </si>
  <si>
    <t>1, 3/1, 3/2, 5/1, 5/2, 7, 9, 11, 13, 2, 4, 6, 10, 12/1, 12/2, 14, 16, 18, 20, 22, 24/1, 24/2, 26, 28, 30, 32.</t>
  </si>
  <si>
    <t>уч.1, уч.4, уч.3, уч.5, уч.11, 9/2, 9/3, 11б, 13, 15, 17, 19, 19а, 21, 23, 25, 29, 27, 31, 33, 35, 37, 39, 41, 43, 2, 4, 6, 8/1, 8/2, 10, 12, 14, 16, 18, 20, 22, 24, 26, 28, 30/1, 30/2, 32, 34, 36, 38, 40, 42, 44, 46, 48/1, 48/2, 50, 52, 54, 56, 58, 60, 62, 64, 66, 68, 70, 72/1, 72/2.</t>
  </si>
  <si>
    <t>96, 98а, 100, 104, 134/1, 134/2, 134/3, 136/1, 136/2, 138/1, 138/2, 140, 142/1, 142/2, 142/3, 144/1, 144/2, 146/1, 146/2, 148/1, 148/2, 148/3, 148/4, 152/1, 152/3, 154, 156, 158, 160/1, 160/2, 162/1, 162/, 162а/1, 162а/2, 164/1, 164/2, 166/1, 166/2, 166/3, 168/1, 168/2, 168/3, 170/1, 170/2, 172/1, 172/2, 172/3, 174/1, 174/2, 176/1, 176/2, 179, 180/1, 180/2, 180/3, 181/1, 181/2, 183/1, 183/2, 183/3, 185, 187/1, 187/2, 187/3, 191, 193/1, 193/2, 193/3, 193/4, 195/1, 195/2, 197/1, 197/2, 197/3, 199, 201, 203/1, 203/2, 205, 207/1, 207/2, 209/1, 209/2, 211/1, 211/2, 213/1, 213/2, 215, 217, 219, 221, 223/1, 223/2, 225, 227</t>
  </si>
  <si>
    <t>1, 1а/1, 1а/2, 2, 3, 4, 4а, 5, 5а, 6, 6а, 7, 8, 10а.</t>
  </si>
  <si>
    <t>1, 2, 3, 4, 5, 6, 7, 8, 9, 10, 11, 12, 14, 16, 20, 22, 2, 25, 28, 30, 32, 36, 38, 49, 34, 1а, 16а, 12а, 18, 23, 34а, 30а</t>
  </si>
  <si>
    <t>1, 5, 6, 7, 9, 11, 12/1, 12/2, 13, 15, 17, 18, 19, 20, 21, 23, 24, 25, 26, 27, 28, 29, 30, 31а, 32/1, 32/2, 33, 35, 36, 37, 39, 40, 42, 41, 45, 47/1, 47/2, 10, 4, 3, 14, 34, 38, 43, 8, 28</t>
  </si>
  <si>
    <t>1, 2, 3, 4, 5/1, 5/2, 6, 7, 8, 9, 10, 12, 13, 14, 15, 16, 17, 19, 21, 24, 27, 29, 11, 30, 32, 33, 34, 35, 36, 38, 25, 37, 26/1, 26/2, 20, 31, 22, 23, 40, 38, 28, 42, 42а, 42в, 31а, 42г</t>
  </si>
  <si>
    <t xml:space="preserve">1, 5, 6, 9, 10, 13, 15, 23, 19, 21, 26, 27, 28, 29, 30, 33, 35, 37, 39, 7, 24, 12, 11, 22, 32, 34, 31, 2, 1б, 4, 38, 1д, 45, 2, 42, 36, </t>
  </si>
  <si>
    <t>2, 4, 6, 8, 14, 16, 26, 22, 50, 16, 12, 56, 7, 36, 49, 40, 39, 43, 35, 27, 10, 11, 38, 42, 64, 19, 17, 23, 29, 25, 32, 53, 54, 3, 20, 31, 63, 28</t>
  </si>
  <si>
    <t>6, 1, 4, 25, 12, уч.44.</t>
  </si>
  <si>
    <t>6, 20, 26, 30, 9, 19, 25, 29, 31, 1, 11, 12, 13, 16, 28, 33, 22, 18, 4, 3, 2, 27, 10, 36</t>
  </si>
  <si>
    <t>1, 6, 8, 21, 29, 3, 12, 28, 33, 18, 17, 20, 31, 4.</t>
  </si>
  <si>
    <t>2, 4, 6, 9, 10, 15, 17, 21, 25, 24, 27, 28, 29, 31, 32, 34, 36, 38, 40, 41, 42, 47, 51, 53, 5, 8, 12, 26, 49/1, 49/2, 13, 41, 16, 2а, 7, 20, 22, 35, 30, 14, 33, 302б.</t>
  </si>
  <si>
    <t>10, 12, 21, 8, 17, 19, 23, 3, 15, 1, 6, 5, 13, 14, 4, 5, 2, 27, 21а, 9а, 31, 29/1, 5б, 15а, 1а, 33</t>
  </si>
  <si>
    <t>5, 32а, 3, 36, 2а, 2, 32б, 35, 2а, уч31</t>
  </si>
  <si>
    <t>80, 82, 84, 86/1, 86/2, 88/1, 88/2, 90/1, 90/2, 92, 94/1, 94/2, 96, 98, 100/1, 100/2, 102, 104/1, 104/2, 104/3, 106, 108, 112/1, 112/2, 114/1, 114/2, 116/1, 116/2, 116/3, 118/1, 118/2, 120/1, 120/2, 122/1, 122/2, 124, 126/1, 126/2, 128/1, 128/2, 130, 136а/1, 136а/2, 136а/3.</t>
  </si>
  <si>
    <t>9, 4/1, 4/2, 30, 34, 7, 33, 13а, 25, 5, 31, 11, 20, 32</t>
  </si>
  <si>
    <t>1, 1а, 1г, 2, 3, 4/1, 4/2, 7, 9, 11, 13, 15, 17, 18, 19, 21, 23/1, 23/2, 32, 34.</t>
  </si>
  <si>
    <t>1, 2.</t>
  </si>
  <si>
    <t>1, 2/2, 2/3, 4.</t>
  </si>
  <si>
    <t>1, 1а, 2, 3, 4, 5, 6, 7, 8, 9, 10, 11/1, 11/2, 11а, 12, 13, 14, 15, 17, 21, 23, 25, 27, 29.</t>
  </si>
  <si>
    <t>1, 2/1, 2/2, 3/1, 3/2, 4, 7, 9, 11.</t>
  </si>
  <si>
    <t>1/1, 1/2, 3, 4, 5, 6, 8, 9, 10, 12.</t>
  </si>
  <si>
    <t>18/1, 18/2, 18/3, 18/4, 26в/1, 36/1, 36/2, 38, 53/1, 55, 63/1, 63/2, 65, 67/2, 67а, 69/1, 71/1, 71/2, 73/1, 73/2, 75/1, 75/2, 77/1, 77/2, 57/1, 57/2, 81, 79, 87/1, 87/2, 89.</t>
  </si>
  <si>
    <t>25/1, 25/2, 27, 29, 31/1, 31/2, 32, 33, 34, 38, 39, 37, 42/1, 42/2, 44, 41/1, 43/1, 43/2, 45/1, 45/2, 53, 46, 4, 35.</t>
  </si>
  <si>
    <t>9/1, 9/3.</t>
  </si>
  <si>
    <t>10/1, 10/2, 10/3.</t>
  </si>
  <si>
    <t>Тюгаева, Горячева, Ишуткин, Романова.</t>
  </si>
  <si>
    <t>Хитюнина, Табаков.</t>
  </si>
  <si>
    <t>2, 8.</t>
  </si>
  <si>
    <t>12, 14, 17.</t>
  </si>
  <si>
    <t>29, 31.</t>
  </si>
  <si>
    <t>7, 9, 11, 13/1, 13/2, 15, 17, 21, 23, 25, 29, 31.</t>
  </si>
  <si>
    <t>1, 2, /1, 2/2, 3/1, 3/2, 4/1, 4/2, 5, 6/1, 6/2, 7, 8, 9, 10, 10а, 11, 11а, 12, 13, 14/1, 14/2, 15, 16, 17, 18/1, 18/2, 18/3, 19, 20/1, 20/2, 21/1, 21/2, 21а/1, 21а/2, 22/1, 22/2, 22а/1, 22а/2, 22а/3, 23/1, 23/2, 24/1, 24/2, 25, 26/1, 26/2, 27, 28, 29/1, 29/2, 29/3, 30, 31, 31а, 32/1, 32/2, 33, 34, 35, 36, 37, 38, 39/1, 39/2, 40/1, 40/2, 41/1, 41/2, 43, 44, 45/1, 45/2, 46, 46а, 47, 48/1, 48/2, 49, 50/1, 50/2, 51, 52, 53, 54/1, 54/2, 55/1, 55/2, 56/1, 56/2, 57, 58/1, 58/2, 58/3, 58/4, 58а/1, 58а/2, 58а/3, 59/1, 59/2, 60/1, 60/2, 61, 62/1, 62/2, 63/1, 63/2, 64/1, 64/2, 64а/1, 64а/2, 65, 65а/1, 65а/2, 62а, 67, 68/1, 68/2, 6/3, 69/1, 69/2, 70, 71/1, 71/2, 71/3, 74/1, 74/2, 75/1, 75/2, 76/1, 76/2, 77/1, 77/2, 78, 79, 80/1, 80/2, 80/3, 80/4.</t>
  </si>
  <si>
    <t>1/1, 1/2, 3, 5/1, 5/2, 7/1, 7/2, 9, 13, 26б</t>
  </si>
  <si>
    <t>18/1, 18/2, 18а/1, 18а/2, 18а/3, 20, 21, 22, 24/1, 24/2, 26, 28/1, 28/2, 33/1, 33/2, 35, 37/1, 37/2, 37/3, 38а, 39, 40, 41, 42, 43, 44/1, 44/2, 45/1, 45/2, 46/1, 46/2, 46/3, 47/1, 47/2, 48/1, 48/2, 49/1, 49/2, 50/1, 50/2, 51, 52, 53, 54, 55, 56/1, 56/2, 57/1, 57/2, 58/1, 58/2, 59/1, 59/2, 59/3, 59/4, 60, 62, 64/1, 64/2, 66, 68/1, 68/2, 73, 75, 78/1, 78/2, 78/3, 78/4, 82, 108, 110, 112, 114, 116, 118/1, 118/2, 120, 122, 124, 126/1, 126/2, 128, 130, 132/1, 132/2, 132/3, 134, 136, 138, 140, 142, 144, 146/1, 146/2, 148/1, 148/2, 150/1, 150/2, 152/1, 152/2, 154/1, 154/2, 156, 158/1, 158/2, 160/1, 160/2.</t>
  </si>
  <si>
    <t>48/1, 48/2, 50, 52/1, 52/2, 52/3, 52/4, 54, 56, 58, 60, 62, 72, 76, 78, 80, 82, 84, 88, 90, 92, 94, 96, 98, 100, 102, 59, 61, 81, 83, 85, 87, 89, 75, 91, 93, 95, 97, 99, 48а1, 48а/2, 48а/3, 48а/4, 48/а5, 48а/6, 48а/7, 48а/8, 48а/9, 48а/10, 48а/11, 48а/12</t>
  </si>
  <si>
    <t>1/1, 1/2, 2/1, 2/2, 3, 4, 5/1, 5/2, 6, 7, 8/1, 8/2, 9, 11/1, 11/2, 12, 13, 14/1, 14/2, 15, 16, 17, 18/1, 18/2</t>
  </si>
  <si>
    <t>1/1, 1/2, 2/1, 2/2, 3/1, 3/2, 4/1, 4/2, 5, 6/1, 6/2, 7, 8/1, 8/2, 8/3, 9, 10, 11, 12, 13, 14, 15, 16, 17/1, 17/2, 18/1, 18/2, 19, 21, 22, 24, 26.</t>
  </si>
  <si>
    <t>6/1, 6/2, 16/1, 16/2, 18, 20/1, 20/2, 23/1, 23/2, 23/3, 25, 27, 29, 31, 33/1, 33/2, 35, 37/1.37/2, 39/1, 39/2, 41, 43, 21/2.</t>
  </si>
  <si>
    <t>1, 2/1, 2/2, 3, 5, 6/1, 6/2, 7/1, 7/2, 9, 10/1, 10/2, 11, 12, 15, 16, 17/1, 17/2, 18.18а, 19, 20, 21, 22, 23, 24, 25, 26, 27, 28, 29, 30/1, 32, 33, 33а, 35, 36, 34а, 38, 40, 40а/3, 40а/4, 40а/6, 41, 42, 42а, 43, 44, 47, 49, 51, 53, 57, 61, 35а.</t>
  </si>
  <si>
    <t>1/1, 1/2, 2, 3, 4, 5, 6, 7, 9, 10/1, 11, 12/1, 12/2, 13/1, 13/2, 14, 15, 16, 17, 18, 19, 20, 21, 22/1, 22/2, 23, 24, 25/2, 26, 27, 28, 29, 30, 31, 32, 30а, 33, 36/1, 36/2.</t>
  </si>
  <si>
    <t>1, 2, 3, 5, 6, 7, 8, 9, 10, 12, 13, 14, 15, 16/1, 16/2, 17, 18, 19, 20/1, 20/2, 21, 22, 23, 24, 26, 27, 28, 29а, 29, 30, 31, 31а, 32, 33, 34, 35, 36, 38.</t>
  </si>
  <si>
    <t>1.3, 4/1, 4/2, 5, 6, 7/1, 7/2, 8, 9, 10, 11/1, 11/2.12/1, 12/2, 13, 14, 15, 16, 17.18, 19.20, 21/1, 21/2, 22.23/1, 24, 25/1, 25/2, 26, 27/1, 27/2.</t>
  </si>
  <si>
    <t>3/1, 3/2, 5/1, 5/2, 7/1, 7/2, 9/1, 9/2, 11, 13, 15/1, 15/2, 17/1, 17/2, 19, 21/1, 21, 20, 23, 25/1, 25/2, 25/3, 27/1, 27/2, 29, 31, 51, 53, 55, 57/1, 57/2, 59, 61, 63, 65/1, 65/2, 67, 69/1, 69/2, 69/3, 73/1, 73/2.</t>
  </si>
  <si>
    <t>1/1, 1/2, 2/1, 2/2, 3, 4/1, 4/2, 5/1, 5/2, 6/1, 6/2, 6а/1, 6а/2, 6а, , 6а/4, 6а/5, 6а/6, 6а/7, 6а/8, 10а, 12, 9а/1, 9а/2</t>
  </si>
  <si>
    <t>1/1, 1/2, 3/1, 3/2, 4/1, 4/2, 5/1, 5/2, 6/1, 6/2, 7/1, 7/2, 8/1, 8/2, 9, 10, 11, 12/1, 12/2, 13/1, 13/2, 13/3, 14, 5/1, 15/2, 16, 17/1, 17/2, 18/1, 18/, 20, 20а, 22/1, 22/2, 22а/1, 22а/2, 22а/3, 22б.25.26</t>
  </si>
  <si>
    <t>1, 2/1, 2/2, 2/3, 3, 4, 5, 6/1, 6/2, 6/3, 7/1, 7/2, 8/1, 8/2, 9/1, 9/2, 10, 11/1, 11/2, 12, 13, 14, 15, 16, 17, 18, 19, 20, 21.</t>
  </si>
  <si>
    <t>1/1, 1/2, 2/1, 2/2, 4, 5, 6, 7/1, 7/2, 8/1, 8/2, 9/1, 9/2, 10/1, 10/2, 11, 12, 13, 14/1, 14/2, 14/3, 15, 16, 17, 18/1, 18/2, 19/1, 19/2, 20, 22, 23, 24, 26, 28, 3.</t>
  </si>
  <si>
    <t>1, 3, 5/1, 5/2, 7, 9, 11/1, 11/2, 13/1, 13/2, 15/1, 15/2, 17, 35, 37/1, 37/2, 39, 41/1, 41/2, 43, 45, 47, 49/1, 49/2, 51/1, 51/3, 53/1, 53/2, 55/1, 59, 61/1, 61/2, 61/3, 63/1, 63/2, 65/1, 65/2, 67, 69, 71, 75, 77/1, 77/2, 77/3, 79/1, 79/2, 81/1, 91, 93/1, 93/2, 93/3, 95/1, 95/2, 97, 99/1, 99/2, 101, 103, 105, 107/1, 107/2, 107/3, 109/1, 109/2, 111/1, 111/2, 113, 115/1, 115/2, 117, 119/1, 119/2, 121, 123, 125, 127/1, 127/2, 129, 131/2, 2/1, 4, 6, 10, 36, /1, 36/2, 36/3, 38/1, 38/2, 40, 42, 44/1, 44/2, 44/3, 46, 48/1, 48/2, 50/1, 50/2, 50/3, 52/1, 52/2, 54/1, 54/2, 56/1, 56/2, 58, 60/1, 60/2, 62/1, 62/2, 64, 66/1, 66/2, 68/1, 68/2, 68/3, 70/1, 70/2, 72, 74/1, 76, 78/1, 78/2, 80/1, 80/2, 82/1, 82/2, 84, 84А, 86/1, 86/2, 88, 90/1, 90/2, 90/3, 92/1, 92/2, 92/3, 94, 98/1, 98/2, 100/1, 100/2, 102/1, 102/2, 106, 108, 110, 112.</t>
  </si>
  <si>
    <t>1/1, 1/2, 2, 3, 4, 5/1, 5/2, 6/1, 6/2, 7, 8, 9, 11, 12, 13/1, 13/2, 14, 15, 16, 17, 18/1, 18/2, 19/1, 19/2, 20, 21/1, 21/2, 23, 22, 24, 26, 27, 29/1, 29/2, 31, 30, 32А, 34/1, 34/2, 36/1, 36/2, 37, 50/1, 50/2, 52, 38, 39, 40, 41, 42/1, 42/2, 43/1, 43/2, 43/3, 44, 45, 46/1, 46/2, 47, 48, 49/1, 49/2, 51, 53/1, 53/2, 55, 57, 58/1, 58/2, 59, 61/1, 61/2, 63, 65/1, 65/2, 66/1, 66/2, 62, 69, 70, 71, 72, 73, 74, 76, 78, 79, 80/1, 80/2, 56/2, 75, 81, 82, 83, 84, 85, 87, 88, 88А, 89/1, 89/2, 90/1, 90/2, 92, 95, 96, 97/1, 97/2, 100, 101, 102, 106, 108, 99, 91, 94, 86/1, 86/2, 33, 77, 77А, 35, 25, 54, 28А, 101А, 104.</t>
  </si>
  <si>
    <t>1/1, 1/2, 2, 3, 4/1, 4/2, 5/1, 5/2, 6/1, 6/2, 7, 8, 9/1, 9/2, 10/1, 10/2, 11/1, 11/2, 12, 13, 14/1, 14/2, 15/1, 15/2, 16, 17, 18, 19, 20, 21, 22, 22а, 23, 24, 25, 26/1, 26/2, 27/1, 27/2, 40, 41/1, 41/2, 42/1, 42/2, 43, 44/1, 44/2, 45, 46, 47/1, 48/1, 48/2, 48а/1, 48а/2, 49, 50, 52/1, 52/2.</t>
  </si>
  <si>
    <t>1, 3, 4, 5/1, 5/2, 6, 8/1, 8/2, 9, 10/1, 6а, 12/1, 12/2, 13, 14, 15/1, 15/2, 16, 17, 18, 19, 20/1, 20/2, 21, 22/1, 22/2, 24, 25/1, 25/2, 25/3, 26, 28, 29, 30, 31/1, 31/2, 32/1, 32/2, 33, 34/1, 34/2, 35/2, 36, 37, 38/1, 38/2, 39/1, 39/2, 40/1, 40/2, 41/1, 41/2, 42/1, 42/2, 43, 44, 45, 46.</t>
  </si>
  <si>
    <t>3, 4, 4а/1, 4а/2, 7, 8, 8а/1, 8а/2, 9, 9а/1, 9а/2, 10, 12, 13/1, 13/2, 14/1, 14/2, 14/3, 15/1, 15/2, 16, 17, 18, 20/1, 20/2, 21, 23/1, 23/2, 25/1, 25/2, 26, 27/1, 27/2, 28, 29/1, 29/2, 30/1, 30/2, 32, 33а, 34/1, 34/2, 35а/1, 35а/2, 36/1, 36/2, 38/1, 38/2, 39/1, 39/2, 40, 41, 42, 43, 44, 45/1, 45/2, 45/3, 47, 49/1, 49/2, 50/1, 50/2, 50/3, 52.</t>
  </si>
  <si>
    <t>1, 17/1, 17/2, 18/1, 18/2, 19/1, 19/2, 20/1, 20/2, 21/1, 21/2, 22, 22а, 23, 24, 25, 26, 27, 28, 29, 30, 31, 32/1, 32/2, 33/1, 33/2, 34/1, 34/2, 34а, 35, 36, 38, 37/1, .37/2, 39, 39а, 40, 41, 41а, 41б, 42а, 42/1, 42/2, 42/4, 42/5, 42/6, 42/7, 43, 44/1, 44/2, 45/1, 45/2, 44а/1, 44а/2, 46, 47, 48/1, 48/2, 49/1, 49/2, 50/1, 50/2, 51, 52, 53/1, 53/2, 54, 56, 57, 58, 59, 60, 61/2, 62/1, 62/2, 63/1, 63/2, 64, 65, 66, 67, 68, 69/1, 69/2, 70/1, 70/2, 71/1, 71/2, 71а, 72, 73, 74, 75/1, 75/2, 76/1, 76/2, 77/1, 77/2, 78, 80, 82, 84/1, 84/2.</t>
  </si>
  <si>
    <t>1/1, 1/2, 2, 3/1, 3/2, 4, 5/1, 5/2, 6/1, 6/2, 6/3, 7, 9, 11, 12/1, 12/2, 13/1, 13/2, 14/1, 14/2, 15/1, 15/2, 16/1, 16/2, 18/1, 18/2, 18/3, 19/1, 19/2, 19а, 18а/1, 18а/2, 18а/3, 20, 20а/1, 20а/2, 20а/3, 21/1, 21/2, 21/3, 21/4, 22, 23, 24/1, 24/2, 25/1, 25/2, 26, 27, 28/1, 28/2, 29/1, 29/2, 30, 31, 32, 34/1, 34/2, 36/1, 36/2, 38, 40/1, 40/2, 40/3, 40/4, 42, 46/1, 46/2, 54/1, 54/2, 56/1, 56/2, 17/1.</t>
  </si>
  <si>
    <t>1, 1а, 2, 3, 4, 5, 6, 7, 8, 8а, 9, 10, 11, 12, 13, 14, 15, 16, 17, 18, 19/1, 19/2, 20/1, 20/2, 20/3, 21, 22/1, 22/2, 22а, 23/1, 23/2, 24/1, 24/4, 25/1, 25/2, 26/1, 26/2, 27, 28, 29/1, 29/2, 30, 31, 33/1, 33/2, 34, 35, 36/1, 36/2, 37/1, 37/2, 38, 39, 40, 41, 42, 43, 44, 45, 46, 47/1, 47/2, 48, 50, 51, 52, 53, 54/1, 54/2, 54/3, 55, 56/1, 56/2.</t>
  </si>
  <si>
    <t>19/1, 19/2, 19/3, 21/1, 21/2, 39/1, 39/2, 39/3, 41, 45, 47/1, 47/2, 47/3, 55/1, 55/2, 55/3, 57, 59, 61, 63/1, 63/2, 29/1, 29/2, 29/3, 65, 67, 69, 70/2, 70/3, 71, 73/1, 73/2, 75, 81/2, 83, 85, 89, 91/1, 91/2, 93/1, 93/2, 95, 106, 107/1, 108, 109, 110, 112, 114, 116/1, 116/3, 118, 120/1, 120/2, 122, 124/1, 124/2, 126/1, 128/1, 128/2, 132/2, 134/1, 134/2, 136/1, 136/2, 138/1, 138/2, 140/1, 140/2, 142, 146, 150, 152, 154, 156, 158а, 160, 160а, 166/1, 166/2, 168/1, 168/2, 164/1, 164/2, 164/3, 172/1, 172/2, 162, 113, 111, 174/1, 174/2, 43а, 129, 105, 131, 127, 123, 158, 145, 133, 141, 125, 143а, 141, 186(уч30), 185, 194(уч5), уч37, 183(уч48), уч50, 181(уч47), уч8, уч46, 165(уч39), 196(уч3), 190, 129а, уч44, 121а, уч4, 141а, 197, 184.</t>
  </si>
  <si>
    <t>1а, 1, 3, 4, 5, 6, 7, 8/1, 8/2, 9/1, 9/2, 10, 12, 13/1, 13/2, 14, 15, 16, 17, 18, 19, 20, 21, 22, 23, 24, 26.</t>
  </si>
  <si>
    <t>1, 2, 3, 4/1, 4/2, 5, 6, 7, 8, 9, 10.11, 12/1, 12/2, 13, 14/1, 14/2, 13, 14/1, 14/2, 15/1, 15/2, 16, 17, 18, 19, 20, 21/1, 21/2, 22, 23, 24, 25, 26.</t>
  </si>
  <si>
    <t>1, 3/1, 3/2, 5/1, 5/2, 7, 9, 11, 13, 15, 17, 19/1, 19/2, 21, 15а.</t>
  </si>
  <si>
    <t>1, 3, 5, 7, 9, 13, 15, 17, 21, 25/1, 25/2, 27, 29/1, 29/2, 31, 39/1, 39/2, 41/1, 41/2, 41/3, 43, 45/1, 45/2, 47/1, 47/2, 49/1, 49/2, 51, 53, 55/1, 55/2, 55/3, 57, 59/1, 59/2, 67/1, 67/2, 67/3, 4, 6, 8, 10, 12, 16, 20, 22, 24, 26/1, 26/2, 28/1, 28/2, 28/3, 30/1, 30/2, 32, 34, /1, 34/2, 34/3, 34/4, 36/1, 36/2, 40, 44/1, 44/2, 46А, 50, 52, 54/1, 54/2, 54/3, 54/4, 56, 62, 64/1, 64/2.</t>
  </si>
  <si>
    <t>1, 3, 5, 7, 9, 15, 17/1, 17/2, 19, 25, 27/1, 27/2, 29, 31/1, 31/2, 33, 35/1, 35/2, 37/1, 37/2, 37/3, 37/4, 37/5, 37/6, 39/1, 39/2, 41, 43, 45/1, 45/2, 47/1, 47/2, 55/1, 55/2, 51, 59/1, 59/2, 59/3, 61, 63, 65/1, 65/2, 67/1, 67/2, 69, 71, 73</t>
  </si>
  <si>
    <t>1/1, 1/2, 3, 4, 5/1, 5/2, 6, 7/1, 7/2, 8/1, 8/2, 9/1, 9/2, 10, 11, 12, 13/1, 13/2, 14, 15, 16, 17.18/1, 18/2, 20/1, 20/2, 21/1, 21/2, 22, 23/1, 23/2, 24/1, 24/2, 25, 27, 28, 28а, 29, 30, 30а, 31, 32/1, 32/2, 33, 34/1, 34/2, 35/1, 35/2, 36, 38, 40, 37баня, 42, 19, 26</t>
  </si>
  <si>
    <t>1/1, 1/2, 2, 2а, 3, 4, 5, 6, 7, 8, 9, 10, 11, 12.13.14, 15.17, 16, 18, 19/1.19/2, 20/1, 20/2, 22, 23, 24, 25, 26, 27, 28, 29, 30, 31, 32, 33, 34, 35, 36, 38, 40, 41/1, 41/2, 42, 44, 48, 50, 21, 43</t>
  </si>
  <si>
    <t>1, 2, 3, 4, 5/1, 5/2, 6, 7/1, 7/2, 8, 9.10, 11, 12/1, 12/2, 13, 14, 15, 17, 18, 19, 20/1, 20/2, 21, 22, 23, 24, 25, 27, 28, 29, 31, 32, 33, 34.35/1, 35/2, 26, 37, 39, 43, 45</t>
  </si>
  <si>
    <t>1, 1в, 2а/1, 2а/2, 3, 2б/1, 2б/2, 4/1, 4/2, 4а/1, 4а/2, 4б/1, 4б/2, 6а/1.6а/2, 6б/1, 6б/2, 5, 7, 9, 11, 13, 15/1, 15/2, 19, 21, 23, 1а, 10, 6/1, 6/2, 1б</t>
  </si>
  <si>
    <t xml:space="preserve">8, 19, 20, 42, 21, 22/1, 23, 24, 25, 26, 27/1, 27/2, 28/1, 29/1, 29/2, 30/1, 30/2, 31, 32, 33, 34, 35, 36, 36а, 37/1, 37/2, 37/3, 38а, 38, 39, 40, 41, 41а, 43, 44, 46, 47, 48, 49, 45, 45а, 51, 53, 55, </t>
  </si>
  <si>
    <t>1/1, 1/2, 2, 3, 4, 5, 6, 7, 8/1, 8/2, 9, 10, 11, 12, 13, 14/1, 15/1, 15/2, 16/1, 17, 18, 18а, 19, 20, 21.22, 23, 24, 25/1, 26, 27, 28/1, 28/2, 29/1, 29/2, 30, 31/1, 31/2, 32, 33, 34, 35, 36, 37, 38/1, 38/2, 39, 40/1</t>
  </si>
  <si>
    <t>1/1, 1/2, 2/1, 2/2, 3/1, 3/2, 4, 5/1, 5/2, 6/2, 6/2, 7, 8/1, 8/2, 9, 10/1, 10/2, 10/3, 11, 12/1.12/2, 13, 14, 15, 16/1, 16/2, 17, 18, 19, 20, 21/1, 21/2, 22/1, 22/2, 23/1, 23/2, 24, 25/1, 25/2, 26, 27, 28, 29, 30/1, 30/2, 32/1, 32/2, 34</t>
  </si>
  <si>
    <t>1/1, 1/2, 2, 391, 3/2, 4, 5/1, 4/2, 6, 7/1, 7/2, 8, 10/1, 10/2, 11/1, 11/2, 12/1.12/2, 13/1, 13/2, 14/1, 14/2, 16/1, 16/2, 17, 18/1.18920, 19/10.19/2, 20/1, 20/2, 21, 22/1, 22/2, 23/1, 23/2, 24/1, 23/2.24/1.24/2.25/1, 25/2, 26, 27, 28/1, 28/2, 29.30.31/1, 31/2, 32/1, 32/2, 33/1, 33/2, 33а/1, 33а/2, 33а/3, 34/1.34/2, 35/1, 35/2, 36, 37/1, 37/2, 38/1, 38/2, 39/1.39/2, 40/1, 40/2, 41.</t>
  </si>
  <si>
    <t>1/1, 1/2, 1/3, 1/4, 2/1, 2/2, 3, 4, 5, 6/1, 6/2, 7/1, 7/2, 8, 9/1, 9/2, 10, 11/1, 11/2, 11/3, 12/1, 12/2, 13, 14, 15/1, 15/2, 16, 17/1, 17/2, 18/1, 18/2, 19/1, 19/2, 19/3, 20, 21/1, 21/2, 22/1, 22/2, 23/1, 23/2, 24/1, 24/2, 24/3, 25/1, 25/2, 25/3, 26/1, 26/20, 27/1, 27/2.28, 29/1, 29/2, 30/1, 30/2, 31/1, 31/2, 32, 33, 34, 36, 38/1, 38/2, 40/1, 40/2, 42, 44/10, 44/2, 44/3, 44/40.</t>
  </si>
  <si>
    <t>1/1, 1/2, 2/1, 2/2, 3, 4/1, 4/2, 4/3, 5/1, 5/2, 6, 7, 8/1, 8/2, 9/1, 9/2, 10/1, 10/2, 10/3, 10/4, 11, 13/1, 13/2, 13/3, 13/4, 13/5, 12а/1, 12а/2, 12а/3, 16/1, 16/2, 20, 22/1, 22/2, 22/3, 22/4, 22/5, 24, 28/1, 282, 28/3, 28/4, 28/5, 30/1, 30/2, 30/3, 30/4, 32/1, 32/2, 32/3, 34/1, 34/2, 34/3, 34/4, 34/5.</t>
  </si>
  <si>
    <t>2а/, 3/1, 3/2, 4/1, 4/2, 4/3, 5/1, 5/2, 6, 7, 8/1, 8/2, 9, 13/1, 13/2, 14/1, 14/2, 15, 16а, 16, 17, 18/1, 8/2, 20/1, 20/2, 22, 24/1, 24/2.</t>
  </si>
  <si>
    <t>1, 2/1, 2/2, 3, 4, 5/1, 5/2, 5/3, 6, 7/1, 7/2, 8/1, 8/2, 9/1, 9/2, 10, 11/1, 11/2, 11/3, 12а, 12/1, 12/2, 14/1, 14/2, 15/1, 15/2, 16, 17, 19/1, 19/2.</t>
  </si>
  <si>
    <t>1/1, 1/2, 3, 5, 7, 8, 9, 10, 11/1, 11/2, 12/1, 12/2, 13, 14/1, 14/2, 14/3, 15/1, 15/2, 16, 17/1, 17/2, 17/3, 17/4, 18, 20/1, 20/2, 21, 22/1, 22/2, 23, 24/1, 24/2, 25, 26, 27, 28/1, 28/2, 28/3, 29, 30/1, 30/2, 31, 32, 33, 34, 35, 36, 37, 38, 39, 40, 41, 42, 43, 44/1, 44/2, 45, 46, 48/1, 48/2, 49.</t>
  </si>
  <si>
    <t>1, 2, 3/1, 4, 5/1, 5/2, 6/1, 6/2, 7/1, 7/2, 8, 9/1, 9/2, 10/1, 10/2, 11/1, 11/2, 12, 13, 14, 16, 17, 18, 19, 20.</t>
  </si>
  <si>
    <t>1, 2/2, 3/1, 3/2, 4, 5, 6, 7/1, 7/2, 7/3, 8, 9, 10, 11, 12, 13, 14/1, 15/1, 15/2, 16/1, 16/2, 17/1, 17/2, 18, 19, 20, 21, 22, 23, 23а, 24, 25/1, 25/2, 25/3, 26, 27/1, 27/2, 28, 30, 32/1, 32/2, 34, 36, 42, 46, 48, 50, 52, 54.</t>
  </si>
  <si>
    <t>1, 2/1, 2/2, 3, 4, 6, 7, 8, 10, 11, 12, 13, 14, 15/1, 15/2, 16/1, 16/2, 17/1, 17/2, 18, 19, 20, 21, 23/1, 23/2, 24, 25/1, 25/2, 26, 27, 28, 29/1, 30, 31/1, 31/2, 32/1, 32/2, 33/1, 33/2, 34/1, 34/2, 36, 37, 38, 39/1, 39/2, 10помещение1.</t>
  </si>
  <si>
    <t>2, 3, 4, 5/1, 5/2, 7, 8, 9/1, 9/2, 10, 11, 12, 13, 14, 15/1, 15/2, 16, 17, 18, 19/1, 19/2, 20/1, 20/2, 21, 22, 23, 24, 25, 26, 27, 28, 29/1, 29/2, 30/1, 30/2, 31, 32/1, 32/2, 46, 34/1, 34/2, 34/3, 35/1, 35/2, 35/3, 36/1, 36/2, 37/1, 37/2, 37/3, 38/1, 38/2, уч98.</t>
  </si>
  <si>
    <t>1/1, 1/2, 2, 2а, 3/1, 3/2, 4/1, 4/2, 6, 7, 7а, 8, 9, 10, 11, 12/1, 12/2, 13, 14/1, 14/2, 15, 16, 17, 18, 19, 20, 21, 22, 23/1, 23/2, 24, 25, 26/1, 26/2, 27/1, 27/2, 28/1, 28/2, 29, 30, 31, 32, 34, 35, 36, 37, 38, 40/1, 40/2, 42.</t>
  </si>
  <si>
    <t>1, 2, 3/1, 3/2, 4, 5, 6/1, 6/2, 7, 8, 9, 10, 12, 13, 14, 15, 16, 17, 18, 19/1, 19/2, 20, 22/1, 22/2, 22/3, 23, 24, 25, 26, 27, 28, 29, 30, 31, 32, 33, 34, 35/1, 35/2, 36, 37/1, 37/3, 38, 40, 41, 42, 43, 44/1, 44/2, 45/1, 45/2, 46, 47/1, 47/2, 48, 49/1, 49/2, 50/1, 50/2, 51, 52, 53/1, 53/2, 54/1, 54/2, 54/3, 54/4, 55/1, 55/2, 55/3, 56/1, 56/2, 56/3.</t>
  </si>
  <si>
    <t>1, 1А, 2, 2А, 3, 4, 6, 7, 8, 8А, 9, 10, 11, 12, 13, 14, 15, 16, 21, 23, 24, 28(48), 33, 39(57), 41, (52), 46, 5А, 22А, 5, 58, 45, 26, 59, 27, 18, 17, 34, 36</t>
  </si>
  <si>
    <t>7, 5, 6, 3, Ануфриевахозпостр.</t>
  </si>
  <si>
    <t>1, 2, 3, 4, 5, 7, 8, 9, 10, 13, 15, 18А, 17, 19, 21, 23, 24, 25, 27, 28, 29, 29А, 31, 32, 34, 40, 40А, 41, 42, 44, 47, 26, 35, 12, 36, 33, 16(18), 30</t>
  </si>
  <si>
    <t>2, 4(4А), 5, 6, 10, 14, 16, 19, 20, 22, 24, 21, 32, 37, 39, 8, 29, 31, 26, 47, 35, 46, 4, 51(27), 45, 38, 44, 2, 1, 4, 55, 45б, 6, 10, 4, 2, 1, 7, 21, уч8, 19</t>
  </si>
  <si>
    <t>1, 2, 3, 4/1, 4/2, 5, 6, 7, 8, 9/1, 9/2, 10/1, 10/2, 11/1, 11/2, 12, 13/1, 13/2, 14, 15/1, 15/2, 17/2, 18, 19, 20, 21/1, 21/2, 22/1, 22/2, 23, 24/1, 24/2, 25, 26/1, 26/2, 27, 28, 29, 30, 31/1, 31/2, 32/1, 32/2, 33/1, 33/2, 34, 35, 36, 37, 38/1, 38/2, 39/1, 39/2, 40, 41/1, 41/2, 41/3, 42, 43, 43а, 44, 45, 46, 47, 48, 49, 50, 51, 52, 53, 54, 55, 56, 57, 58, 60.</t>
  </si>
  <si>
    <t>1, 2, 4/1, 4/2, 5, 6, 7а, 8, 9/1, 9/2, 11а/1, 11а/2, 12, 14, 15, 18а, 20/1, 20/2, 22, 24/1, 24/2, 26/1, 26/2, 28, 30/1, 30/2, 32, 34/, 34/2, 36, 37, 38, 39, 41/1, 41/2, 42, 43, 44, 45/1, 45/2, 45/3, 46, 46а, 47/1, 47/2, 48, 49, 40, 60, 74/1, 74/2, 50, 37а, 10, 54, 56/1, 56/2, 58/1, 58/2, 64/1, 64/2, 66, 68, 70, 72/1, 72/2, 62, 16, 41а, 74а, 76, 51, уч130.</t>
  </si>
  <si>
    <t>1, 2а, 2, 3, 4/2, 5/1, 5/2, 6/1, 6/2, 6/3, 7, 8/1, 8/2, 8/3, 9/1, 9/2, 10/1, 10/2, 11, 12/1, 12/2, 14/1, 14/2, 15, 16/1, 16/2, 16/3, 17, 18/1, 18/2, 18/3, 19, 20/1, 20/3, 21, 22/1, 22/2, 22/3, 24/1, 24/2, 24/3, 25, 26/1, 26/2, 27/1, 27/2, 29, 31/1, 31/2, 33/1, 33/2, 35, 37, 39/1, 39/2, 41/1, 41/243, 45.</t>
  </si>
  <si>
    <t>1, 2, 3, 4, 5, 6, 7, 8/1, 8/2, 9/1, 9/2, 10, 11/1, 11/2, 12, 13, 14, 16/1, 16/2, 17, 18, 19, 20, 21, 22, 23, 24, 25, 26, 27, 28, 29, 30, 31, 32/1, 32/2, 33, 34, 35, 36, 37/1, 37/2, 38, 40, 41, 42, 44, 43/1, 43/2, 45, 46/1, 46/2, 47, 48, 49, 50/1, 50/2, 51, 52/1, 52/2, 53, 54, 55, 56, 57, 58, 59, 60/1, 60/2, 61, 62/1, 62/2, 63, 65, 66, 67, 68/1, 68/2, 69, 70, 71/1, 71/2, 72, 74, 76/1, 76/2.</t>
  </si>
  <si>
    <t>3/1, 3/2, 4, 5, 6, 7/1, 7/2, 8, 9/1, 9/2, 11/1, 11/2, 12, 13/1, 13/2, 14, 15, 10/1, 10/2, 16, 17, 18/1, 18/2, 19, 20/1, 20/2, 21, 22, 23, 24, 25, 26, 27, 28, 29, 30, 31, 32, 33, 34, 35, 36/1, 36/2, 37, 38, 39/1, 39/2, 40/1, 40/2, 41, 42, 43/1, 43/2, 44, 45, 46, 47, 48, 49, 50, 51, 52, 53, 55, 56, 57, 58, 59, 60/1, 60/2, 61/1, 61/2, 62, 63, 64, 65, 66, 67, 69, 70, 71, 72, 73, 74, 75, 77/1, 77/2, 78, 79, 81/1, 81/2, 82, 54, 84, 85/1, 85/2, 86, 87, 88, 89, 90, 91, 92, 94/1, 94/2, 95/1, 95/2, 96/1, 96/2, 97, 98, 99, 100, 101, 102, 103, 104/1, 104/2, 105, 106/1, 106/2, 107, 108, 109, 116, 117/2, 118, 119/1, 119/2, 120, 122, 124, 126/1, 126/2, 128, 129, 132/1, 132/2, 133, 134, 136, 138, 142, 144, 146, 148, 150, 154, 156/1, 156/2, 164, 168, 172, ТалановаТ.Г.</t>
  </si>
  <si>
    <t>1, 2, 3/1, 3/2, 4/1, 4/2, 6/1, 6/3, 6/4, 7, 8, 9, уч101, 11, 13/1, 13/2, 14/1, 14/2, 15, 16, 17, 18, 19, 20/1, 20/2, 21, 22/1, 22/2, 23, 25, 26, 27, 28, 30, 31/1, 31/2, 33, 34, 35, 36, 37, 38/1, 38/2, 39, 40/1, 40/2, 43, 44/1, 44/2, 47, 48, 49/1, 49/2, 50, 51, 52, 54, 55/1, 55/2, 56/1, 56/2, 57, 58, 59, 60/1, 60/2, 61, 62, 63, 65, 65а, 67, 69, 71/1, 71/2, 73, 75, 76, 77, 78/1, 78/3, 79, 80, 81/1, 81/2, 82, 83, 85/1, 85б/1, 85б/2, 86/1, 86/2, 85а, 88, 91, 93/1, 93/2, 94, 95, 96, 97/1, 97/2, 99, 101, 102/1, 102/2, 103/1, 103/2, 98, 104/1, 104/2, 105, 106, 107, 109/1, 109/2, 110, 111/1, 111/2, 112, 113, 114/2, 114/3, 115, 116, 117, 118, 119, 120, 121/1, 121/2, 122, 123, 124, 125, 126, 127, 128/1, 128/2, 129, 130, 131, 132, 133, 134, 135, 136/1, 136/2, 138/1, 138/2, 139, 140, 141, 142, 143, 144, 145, 146, 147/1, 147/2, 148, 149, 150, 151, 152, 153/1, 153/2, 154/1, 154/2, 155, 155а, 156/1, 156/2, 157/1, 157/2, 158, 159, 160, 179, 180, 181, 182/1, 182/2, 183, 184, 185, 186, 187/1, 187/2, 188, 189, 190, 191/1, 191/2, 192/1, 192/2, 192/3, 193, 194, 195/1, 196, 197, 198, 199/1, 199/2, 201, 203/1, 203/2.</t>
  </si>
  <si>
    <t>3, 5, 7, 9, 6, 8, 10, 12, 14, 22, 27, 27а, 29, ЯкуничкинК.В.</t>
  </si>
  <si>
    <t>18, 60, 76, 74, 6, 12, 2, 4, 22, 25, 34, 30, 1/1, 1/2, 16, 13, 62, 68, 41, 7, 58, 11, 59, 57, 24, 64, 20, 8, 29, 36, 80, 40, 43, 52, 47, 38, 32, 27, 66, 3, 71, 55, 61, 49, 82, 39, 19, 21, 72, 26, 84, 5, 78, 51, 86, 31, 28, 75, 67, 15, 9, 34, 23, 46, 31, 35, 37, 77, 65, 14, 46, 50, 44, 10, 17, 79, 81, 45, 83, 42, 56, 71а, уч55.</t>
  </si>
  <si>
    <t>3/1, 3/2, 5/1, 5/2, 7/1, 7/2, 9/1, 9/2, 11/1, 11/2, 13/1, 6/1, 6/2, 6/3, 12, 17, 14, 16, 19, 18, 21, 20, 22, 25, 26, 28, 29, 30, 31, 32, 33, 35, 37, 41, 39, 43/1, 43/2, 45, 42, 49/1, 49/2, 51, 53, 10/1, 10/2, 38, 23/2, 40, 4, 8, 27, 15, 3а/1, 3а/2, 36.</t>
  </si>
  <si>
    <t>2, 4, 6, 8, 10, 12, 14, 16, 18, 20, 22, 24, 26, 28, 30, 32, 34, 36, 38, 42, 44, 46, 48, 50, 52, 54, 56/1, 56/2, 58, 60, 62, 64, 66, 68, 70, 72, 74, 76, 78, 29, 3, 5, 21, 17, 40, 31/1, 31/2, 23, 19, 21, 9а, 1б, 4а, 9б.</t>
  </si>
  <si>
    <t>10, 23, 25, 2А, 7, 19, 12, 27, 3, 9, 43, 45, 33, 47, 37, 26, 44, 49, 28, 5, 13, 36, 2Б, 4, ГРПШ-6-21шт.</t>
  </si>
  <si>
    <t>1, 10, 19, 23, 9А, 20, 1А, 13, 16, 18, 2, 12, 21, 22, 3А, Корошин, ГРПШ-6-15шт.</t>
  </si>
  <si>
    <t>8, 21, 25, 23, уч.4, 11А, ГРПШ-6-4шт.</t>
  </si>
  <si>
    <t>1, 2, 3, 4, 5, 6/1, 6/2, 7, 8/1, 8/2, 9, 10, 11, 12А, 12/1, 12/2, 13, 14, 15, 16/1, 16/2, 17, 18/1, 18/2, 22, 20, 31, 35, 39, 41/1, 41/2, 43, 45, 47, 49, 51, 28, 53, 55, 57, 59/1, 59/2, 61, 63, 65, 67, 69, 71, 75, 73, 77, 79, 81/1, 81/2, 33, 83, 85, 89, 87/1, 87/2, 91, 93, 95, 97, 37, 46, 32, 30, 44, 50, 48, 34, 24, 38, 21а, 40, 44, 52, 27, 52, 36, 97а, 81а, 54, 26а, 93а</t>
  </si>
  <si>
    <t>1/1, 1/2, 2, 3, 5, 6, 7а, 9, 10, 11, 12, 13, 14, 15, 16, 17, 18, 19, 20, 21, 22а, 23, 24, 25, 26, 27, 8, 29, 30, 31/1, 31/2, 33, 33а, 34, 34а, 36, 37, 38, 39, 40/1, 40/2, 41/1, 41/2, 41/3, 42, 44, 32, 8, 45, 50, 4, 46, 50в, 48а</t>
  </si>
  <si>
    <t>1, 2, 3, 5, 7, 9, 11, 4, 13, 27, 37, 15, 17, 18, 19, 6, 8, 10, 12, 14, 16, 29, 20, 21, 25, 26, 28, 30, 32, 34, 36, 38, 40/1, 40/2, 42/1, 42/2, 44/1, 44/2, 46, 48, 50, 52, 54, 56, 58, 59, 60/1, 60/2, 6, 62/1, 62/2, 63/1, 3/2, 65, 66, 67, 68, 69, 70, 71/1, 71/2, 72, 73, 74, 75, 76, 77, 78/1, 78/2, 79, 80, 82, 84, 86, 85, 88, 89, 91, 92, 93, 94, 64, 95, 96, 98, 100, 81, 87, 90, 101, 108, 103, 104, 105, 106, 107, 109, 111, 113, 119, 117, 121, 123, 125, 127, 131, 133, 135, 137/1, 137/2, 139/1, 139/2, 143, 145, 147, 149, 151, 153/1, 153/2, 155/1, 155/2, 157, 159, 161, 163, 31, 53/1, 53/2, 55, 57, 49, 23, 51, 33, 39, 35, 41, 47, 45, 43, 11, 22, 99, 129, 97, 185, 24, 115, 165, 191, 173, 203, 193, 175, 183, 187, 177, 207, 205а, 189, 16а, 169, 201, 199, 205, уч.12, уч.114, 213, 112б, 114, 112а, 167, 179, 189, 110а, 211, 110</t>
  </si>
  <si>
    <t>1, 2, 3, 4, 5, 6, 7, 89, 10, 11/1, 11/2, 12, 13, 14, 15, 16/1, 16/2, 16/3, 17, 18, 19, 20, 21, 2, 23/1, 23/2, 24, 25, 2, 27, 28, 29, 30, 31, 32, 33, 34, 36, 37, 38, 39, 40, 41, 42, 43, 44, 45, 46, 48, 49, 50, 51, 52, 53, 54, 55, 35, 56/1, 56/2, 57, 58, 59/1, 59/2, 60, 61, 62, 63а, 64, 64б, 65, 66, 67, 68, 69, 70, 71, 72/1, 72/2, 73, 74, 75, 77, 78, 79, 80, 81, 82, 83, 85, 86, 87, 89, 90, 91, 92, 93, 94, 95, 76, 97, 98, 99, 100, 101, 102, 103, 104, 104а, 88, 105, 106, 107, 108, 109, 110, 111, 11, 113, 114, 115, 116, 117, 118, 119, 120, 10а, 122/1, 122/2, 123, 125, 126/1, 126/2, 127, 129, 131, 133, 135, 137/1, 137/2, 139, 141, 143, 145, 149/1, 149/2, 151, 153, 155, 68а, 128/1, 128/2, 47, 66а, 125а, 6в, 6а, 43, 151а</t>
  </si>
  <si>
    <t>1, 2, 4, 5, 6, 8, 11, 12, 13, 16, КосынкинА.А., ФоминоваГ.Д.</t>
  </si>
  <si>
    <t>1/1, 1/2, 3/1, 3/2, 5/1, 5/2, 7/1, 7/2, 4, 6/1, 6/2, 8, 10/1, 10/2, 14, 12, 9/1, 9/2, 17/1, 17/2, 16, 18, 24, 26, 28, 30, 11/1, 11/2, 13/1, 13/, 15/1, 15/2, 22, 19/1, 19/2, 21/1, 21/2, 20, 2.</t>
  </si>
  <si>
    <t>1А, 8/1, 8/2, 9/1, 9/2, 10/1, 10/2, 11/1, 11/2, 11А/1, 11/2, 11/3, 11/4, 12, 13, 14, 16, 17/1, 17/2, 17/3, 19, 20, 22/1, 22/2, 28, 30, 29, 12А, 27(28А), 19А, Ежова, ГРПШ-10-1шт.</t>
  </si>
  <si>
    <t>1, 2, 3, 4, 6, 7а, 8, 9, 9а, 12/1, 12/2, 13, 14, 15/2, 16, 17, 17а, 18/1, 18/2, 19, 21, 22, 24, 26, 28, 30, 32, 34, 34а, 36/1, 36/2, 38, 38а, 40, 44, 42, 46/1, 46/2, 48.</t>
  </si>
  <si>
    <t>1, 3, 4, 5, 6, 7, 8, 9, 10, 11, 12, 13, 15, 16, 16а, 17, 18, 19, 20, 22, 23, 23а, 24, 25, 26, 27, 28, 29, 30, 31, 32, 33, 34, 35, 36, 37, 38, 39, 40, 40а, 41, 42, 43, 44, 45/1, 45/2, 46, 47, 48, 49, 50, 51, 52, 53, 54, 55, 56, 58, 59, 60/1, 60/2, 64, 65, 66, 67, 68, 69, 70, 71/1, 71/2, 73, 74, 74а, 75/1, 75/2, 76, 78, 79, 80, 81, 82/1, 82/2, 83, 84, 85, 86, 87, 88, 89, 90/1, 90/2, 91, 92, 94, 95, 96, 97, 98, 99, 100, 102, 103, 103а, 104, 105, 106, 107а, 109, 110, 112, 113, 114, 115, 116, 117, 120, 121, 122, 123, 124, 124б, 125, 127, 129, 130, 131, 132, 133, 134, 135, 136, 137, 138, 139, 140, 141/1, 141/2, 142, 143, 144, 145, 146, 147, 148, 149, 151, 152, 153, 154, 155, 156, 157, 158, 159, 160, 161, 162, 163, 163а, 165, 165а, 166, 167, 169, 171, 172, 173, 174, 175, 176, 177, 179, 180, 181а, 182, 183, 185, 186, 187, 188, 191, 193, 194, 195, 196, 198, 199, 200, 201/1, 201/2, 202, 203, 204, 205, 206, 207/1, 207/2, 208, 209а, 210, 211, 212/1, 212/2, 213, 214, 215, 216, 217, 218, 218б, 218в, 218г, 219, 221, 223, 225, 227, 228, 229, 231, 233, 235, 239.</t>
  </si>
  <si>
    <t>17, 25/1, 25/2, 27/1, 27/2, 29/1, 29/2, 31/1, 31/2, 33/1, 33/2, 35/1, 36, 37, 38, 39/1, 39/2, 39/3, 41, 43, 45/2, 55/1, 55/2, 57/1, 57/2, 59/1, 59/2, 56, 58, 61, 65, 54, 67, 71/1, 71/2, 73, 75, 77/1, 77/2, 69/1, 69/2, 47, 45/2, 18/1, 18/2, 18/3, 18/4, 18/5.</t>
  </si>
  <si>
    <t>2, 3, 4, 5, 6/1, 6/2, 7, 8, 9/1, 9/2, 10/1, 10/2, 11/1, 11/2, 12, 13, 13а, 14, 15, 16/1, 16/2, 16/3, 17/1, 17/2, 18, 19/1, 19/2, 20, 21, 22/1, 22/2, 23, 24, 24а, 25, 26, 28/1, 28/2, 32.</t>
  </si>
  <si>
    <t>10/1, 10/2, 9/1, 9/2, 12/1, 12/2, 13/1, 13/2, 16, 17, 19, 20/1, 20/2, 21, 24, 26, 27, 28/1, 28/2, 29, 30/1, 30/2, 31/1, 31/2, 36/1, 38, 40/1, 40/2, 44/1, 44/2, 46/1, 46/2, 48/1, 48/2, 52, 54/1, 54/2, 56/1, 56/2, 58/1, 58/2, 64/1, 64/2, 66/1, 66/2, 68, 62, 70/1, 70/2, 70/3, 74/1, 74/2, 76, 78, 80, 82, 84, 88, 90, 90а, 92/1, 92/2, 94, 96, 98, 100, 102, 104, 66а, 72/1, 72/2, 72/3, 86, 50, 33а, 60б, 2а, 6а, 6б, 35, 42б, 42в.</t>
  </si>
  <si>
    <t>1/1, 1/2, 3, 5, 6, 7, 8, 10, 11/1, 11/2, 12, 13, 15/1, 16/1, 16/2, 18//1, 18/2, 20/1, 20/2, 22, 23, 24, 24а, 25/1, 25/2, 26, 27, 28/1, 28/2, 29, 30, 32, 34/1, 34/2, 36, 38/1, 38/2, 38/3, 40/1, 40/2, 40/3, 41/1, 41/2, 42/1, 42/2, 43/1, 43а, 44/1, 44/2, 45/1, 45/2, 46, 47/1, 48.</t>
  </si>
  <si>
    <t>Асташкина, Гринина, Евсеева, уч41, 34, 35, 35/1, 39, 39/1, 39/2, 39/3, 39/4, 39/5, 39/6, 41/1, 41/2, 42, 43, 45, 49, 71, 80а, 82, 88/2, 90, 102, 112.</t>
  </si>
  <si>
    <t>Нуянзина, Татаринова, Кузнецова, Сударева, пл.№45, пл№61, пл№69, пл№7, 70, Екшов, Калашников, Ефремова, уч65, 154а, уч10, уч26, уч27, уч36, уч38, уч39, уч4, уч45, уч46, уч47, уч51, уч56, уч6, уч60, уч64, уч66, уч67, уч71, уч9, уч72, 111/1, 113/1, 113, 129, уч16, уч8, уч3.</t>
  </si>
  <si>
    <t>2, 4, 6/1, 6/2, 8, 12, 14/1, 14/2, 16, 18, 20/1, 20/2, 22, 24, 26, 28, 34/1, 34/2</t>
  </si>
  <si>
    <t>1, 1А, 2/1, 2/2, 3/1, 3/2, 4, 5, 6/1, 6/2, 7, 8, 8А, 9, 10/1, 10/2, 10/3, 11, 12, 13, 14, 14А/1, 14А/2, 14Б/1, 14Б/2, 14В, 14Д, 15, 16, 16А, 18, 18А, 20, 20А, 24, 25/1, 25/2, 26/1, 26/2, 27, 29/1, 29/2, 30, 32, 33, 34, 35, 38, 39, 40/1, 40/2, 41/2, 42, 43, 44/1, 44/2, 45, 47, 48/1, 48/2, 48А, 50, 50А, 51/1, 51/2, 52, 53, 54/1, 54/2, 55/1, 55/2, 57/1, 57/2, 58, 59/1, 60/1, 60/2, 62/1, 62/2, 64/1, 64/2, 65, 49, 66, 67, 68, 70, 72/1, 72/2, 74А/1, 74А/3, 76, 80, 82, 84/1, 84/2, 86/1, 86/2, 90, 92, 94, 61, 37, 56, 46, 63</t>
  </si>
  <si>
    <t>1/1, 1/2, 3, 5, 7, 9, 13, 17, 21, 23, 27, 29, 31, 33/1, 33/2, 35, 37, 39, 41/1, 41/2, 43, 45/2, 45/3, 47/2, 47/3, 49, 51/1, 51/2, 53, 55/1, 55/2, 57, 59/1, 59/2, 61/1, 61/2, 63/1, 63/2, 65, 67, 69, 71/1, 71/2, 73, 75, 77, 79, 81/1, 81/2, 83, 85, 85А/1, 85А2, 85А/3, 85Б, 87/1, 87/2, 89, 91, 93, 95, 97/1, 97/2, 99, 101, 103, 105/1, 105/2, 107, 109/1, 109/2, 111, 113/1, 113/2, 115, 2, 6, 8, 12, 14, 16, 18, 20, 24, 87А, 26, 28, 32, 34, 38, 40/1, 40/2, 42/1, 42/2, 44/1, 44/2, 46/1, 46/2, 48, 50/1, 50/2, 52/1, 52/2, 54, 56, 58, 60, 62, 64, 66/1, 66/2, 68, 70, 72, 74/3, 76/1, 76/2, 78, 80/1, 80/2, 82, 84, 84А, 86/1, 86/2, 88, 90, 92/1, 92/2, 94, 96/1, 96/2, 98, 100, 102, 19</t>
  </si>
  <si>
    <t>1, 2, 3/1, 3/2, 4, 5, 6/1, 6/2, 7, 81/, 8/2, 9/1, 9/2, 10, 11/1, 11/2, 12, 13, 14, 15, 16, 17/1, 17/2, 18</t>
  </si>
  <si>
    <t>1, 1а, 1а/1, 2, 3/1, 3/2, 3/3, 5/1, 5/2, 5/3, 7/1, 7/2, 7/3, 4/1, 4/2, 4/3, 6/1, 6/2, 6/3, 8, 10/1, 10/2, 11/1, 11/2, 11/3, 12/1, 12/2, 15, 14, 16, 18, 20/1, 20/2, 22, 24/1, 24/2, 26, 28, 9/1, 9/2, 9/3, 18а</t>
  </si>
  <si>
    <t>1, 1а, 2, 3, 4а, 5, 6, 7, 8а, 9, 9а, 11, 4, 12, 13, 14, 15, 16, 17, 19, 20, 18, 23, 24, 25, 20а, 27, 28, 29, 30, 31, 32, 33, 33а, 33б, 33в, 35, 35а, 35б, 35в, 34, 36, 37, 38, 39, 40, 42, 43, 44, 45, 46, 47, 48, 49, 51, 52, 53, 54, 55, 56, 57, 58, 59, 60, 61, 62, 63а, 64, 65, 63, 66, 67, 68, 69, 70, 71, 72, 74/1, 2, 75/1, 2, 77, 78, 79, 80, 81, 82, 85, 41/12, 25б</t>
  </si>
  <si>
    <t>технического обслуживания внутридомового и внутриквартирного газового оборудования жилых домов и квартир на IІ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</si>
  <si>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ІI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</si>
  <si>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ІII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</si>
  <si>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IIІ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</si>
  <si>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технического обслуживания внутридомового и внутриквартирного газового оборудования жилых домов и квартир на ІV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</t>
  </si>
  <si>
    <t>1,2,5,6,9,10,11,13,14,16,17,18,20,21,22,23,24,25,25а,26а,26,27,28,29,31,32,35,37, 39,40,43,45,47,48,51,52,53,54, 56,57,58,59,60,61/1,61/2;</t>
  </si>
  <si>
    <t>7а,4,6,7,9,9а,11,13,15,17,25,</t>
  </si>
  <si>
    <t>Шубникова</t>
  </si>
  <si>
    <t>1,1а,2,4,4в,5,6,7,10,11/1,11/2;14,15,16,19,21,23,</t>
  </si>
  <si>
    <t>2,4,7/1,7/2;8,9,13,17,20,21,22,24,25,26,27,28,30,31,34,35а,37а,40,41,43,44,45,46,  47/1;48,49,50,51,52,53,54,55,56,57,58,59,60,61,62,64,66,67/3;68/1,68/2;72,74,76,        77/1,77/2;78,80,82/1,82/2,82/3;83/1,83/2;84/1;85,89,   90/1,90/2;91,92,94,95,96,99,100,101,102,103,104,105,106,107,108,110,111/3,111/4, 111/5;            114/1,114/2;116/1,116/2;117, 118/1,118/2;119,120,121/1,121/2;  123/1;125,</t>
  </si>
  <si>
    <t>им. В.Д. Калядина</t>
  </si>
  <si>
    <t>50а</t>
  </si>
  <si>
    <t>Кочкурово</t>
  </si>
  <si>
    <t>технического обслуживания внутридомового и внутриквартирного газового оборудования жилых домов и квартир на І квартал 2018 год                                                                                                                                                               по филиалу АО "Газпром газораспределение Саранск" в г. Саранск (КГС)</t>
  </si>
  <si>
    <t>1/1,1/2;2/1,2/2;2а,2б,3/1,3/2;3а,5,7,8,9/1,9/2;10/1,10/2;11/1,11/2;12/1,12/2;13,  14/1,14/2;15,16/1,16/2;          19/1,19/2;19а,20,21/1,21/2;22,24,25,26,27,28/1,28/2;29/1,29/2;30,31/1,31/2;31а,32,32а,                                                                       33/2;34,36,36в,36а,36б,38,40,42,44,46,48,50,52,54,56,58,60,62,64,66,68,70,72,74,76, 80,82,84/1,84/2;86,88,88а,</t>
  </si>
  <si>
    <t>2,3,4,5,6,7,8,9,10,11,12,14,15,15/1;16,17,18,20,21,22,23,24,26,29,30,31,32а,33,34,35,37,39,42,44,45,46,47,48,49,50, 51,52,53а,54,55,56,57,58,59,60, 61,62,64,67,69,71,73,</t>
  </si>
  <si>
    <t>1,9,11,13,15,15а,15б,19,21,23,25,27,33/1,33/2;35/1,35/2,35/3;37/1,37/2;39/1,39/2; 41/1,41/2;43/1,43/2;      45/1,45/2;47/1,47/2;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</si>
</sst>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5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28"/>
  <sheetViews>
    <sheetView view="pageBreakPreview" zoomScale="120" zoomScaleSheetLayoutView="120" workbookViewId="0">
      <selection activeCell="J14" sqref="J14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1015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SUM(D97:D121)</f>
        <v>1609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4" t="s">
        <v>279</v>
      </c>
      <c r="L14" s="9" t="s">
        <v>78</v>
      </c>
    </row>
    <row r="15" spans="1:13" ht="59.25" customHeight="1">
      <c r="A15" s="1">
        <v>1</v>
      </c>
      <c r="B15" s="1" t="s">
        <v>281</v>
      </c>
      <c r="C15" s="1" t="s">
        <v>282</v>
      </c>
      <c r="D15" s="1">
        <v>57</v>
      </c>
      <c r="E15" s="1">
        <v>6</v>
      </c>
      <c r="F15" s="1">
        <v>55</v>
      </c>
      <c r="G15" s="1">
        <v>5</v>
      </c>
      <c r="H15" s="1">
        <v>57</v>
      </c>
      <c r="I15" s="1">
        <v>28</v>
      </c>
      <c r="J15" s="1" t="s">
        <v>828</v>
      </c>
    </row>
    <row r="16" spans="1:13" ht="42.75" customHeight="1">
      <c r="A16" s="1">
        <v>2</v>
      </c>
      <c r="B16" s="1" t="s">
        <v>281</v>
      </c>
      <c r="C16" s="1" t="s">
        <v>283</v>
      </c>
      <c r="D16" s="1">
        <v>54</v>
      </c>
      <c r="E16" s="1">
        <v>2</v>
      </c>
      <c r="F16" s="1">
        <v>45</v>
      </c>
      <c r="G16" s="1">
        <v>11</v>
      </c>
      <c r="H16" s="1">
        <v>54</v>
      </c>
      <c r="I16" s="1">
        <v>28</v>
      </c>
      <c r="J16" s="1" t="s">
        <v>829</v>
      </c>
    </row>
    <row r="17" spans="1:10" ht="25.5">
      <c r="A17" s="1">
        <v>3</v>
      </c>
      <c r="B17" s="1" t="s">
        <v>281</v>
      </c>
      <c r="C17" s="1" t="s">
        <v>284</v>
      </c>
      <c r="D17" s="1">
        <v>52</v>
      </c>
      <c r="E17" s="1">
        <v>11</v>
      </c>
      <c r="F17" s="1">
        <v>43</v>
      </c>
      <c r="G17" s="1">
        <v>11</v>
      </c>
      <c r="H17" s="1">
        <v>52</v>
      </c>
      <c r="I17" s="1">
        <v>32</v>
      </c>
      <c r="J17" s="1" t="s">
        <v>830</v>
      </c>
    </row>
    <row r="18" spans="1:10" ht="43.5" customHeight="1">
      <c r="A18" s="1">
        <v>4</v>
      </c>
      <c r="B18" s="1" t="s">
        <v>281</v>
      </c>
      <c r="C18" s="1" t="s">
        <v>285</v>
      </c>
      <c r="D18" s="1">
        <v>55</v>
      </c>
      <c r="E18" s="1">
        <v>20</v>
      </c>
      <c r="F18" s="1">
        <v>46</v>
      </c>
      <c r="G18" s="1">
        <v>22</v>
      </c>
      <c r="H18" s="1">
        <v>55</v>
      </c>
      <c r="I18" s="1">
        <v>34</v>
      </c>
      <c r="J18" s="1" t="s">
        <v>831</v>
      </c>
    </row>
    <row r="19" spans="1:10">
      <c r="A19" s="1">
        <v>5</v>
      </c>
      <c r="B19" s="1" t="s">
        <v>14</v>
      </c>
      <c r="C19" s="1" t="s">
        <v>286</v>
      </c>
      <c r="D19" s="1">
        <v>13</v>
      </c>
      <c r="E19" s="1">
        <v>3</v>
      </c>
      <c r="F19" s="1">
        <v>9</v>
      </c>
      <c r="G19" s="1">
        <v>5</v>
      </c>
      <c r="H19" s="1">
        <v>13</v>
      </c>
      <c r="I19" s="1">
        <v>9</v>
      </c>
      <c r="J19" s="1" t="s">
        <v>832</v>
      </c>
    </row>
    <row r="20" spans="1:10">
      <c r="A20" s="1">
        <v>6</v>
      </c>
      <c r="B20" s="1" t="s">
        <v>14</v>
      </c>
      <c r="C20" s="1" t="s">
        <v>15</v>
      </c>
      <c r="D20" s="1">
        <v>4</v>
      </c>
      <c r="E20" s="1">
        <v>1</v>
      </c>
      <c r="F20" s="1">
        <v>1</v>
      </c>
      <c r="G20" s="1">
        <v>1</v>
      </c>
      <c r="H20" s="1">
        <v>4</v>
      </c>
      <c r="I20" s="1">
        <v>2</v>
      </c>
      <c r="J20" s="1" t="s">
        <v>833</v>
      </c>
    </row>
    <row r="21" spans="1:10" ht="56.25" customHeight="1">
      <c r="A21" s="1">
        <v>7</v>
      </c>
      <c r="B21" s="1" t="s">
        <v>295</v>
      </c>
      <c r="C21" s="1" t="s">
        <v>43</v>
      </c>
      <c r="D21" s="1">
        <v>76</v>
      </c>
      <c r="E21" s="1">
        <v>2</v>
      </c>
      <c r="F21" s="1">
        <v>60</v>
      </c>
      <c r="G21" s="1">
        <v>11</v>
      </c>
      <c r="H21" s="1">
        <v>76</v>
      </c>
      <c r="I21" s="1">
        <v>35</v>
      </c>
      <c r="J21" s="1" t="s">
        <v>834</v>
      </c>
    </row>
    <row r="22" spans="1:10" ht="68.25" customHeight="1">
      <c r="A22" s="1">
        <v>8</v>
      </c>
      <c r="B22" s="1" t="s">
        <v>295</v>
      </c>
      <c r="C22" s="1" t="s">
        <v>44</v>
      </c>
      <c r="D22" s="1">
        <v>72</v>
      </c>
      <c r="E22" s="1">
        <v>3</v>
      </c>
      <c r="F22" s="1">
        <v>41</v>
      </c>
      <c r="G22" s="1">
        <v>5</v>
      </c>
      <c r="H22" s="1">
        <v>72</v>
      </c>
      <c r="I22" s="1">
        <v>38</v>
      </c>
      <c r="J22" s="1" t="s">
        <v>1011</v>
      </c>
    </row>
    <row r="23" spans="1:10" ht="38.25">
      <c r="A23" s="1">
        <v>9</v>
      </c>
      <c r="B23" s="1" t="s">
        <v>295</v>
      </c>
      <c r="C23" s="1" t="s">
        <v>22</v>
      </c>
      <c r="D23" s="1">
        <v>54</v>
      </c>
      <c r="E23" s="1">
        <v>5</v>
      </c>
      <c r="F23" s="1">
        <v>44</v>
      </c>
      <c r="G23" s="1">
        <v>5</v>
      </c>
      <c r="H23" s="1">
        <v>54</v>
      </c>
      <c r="I23" s="1">
        <v>30</v>
      </c>
      <c r="J23" s="1" t="s">
        <v>835</v>
      </c>
    </row>
    <row r="24" spans="1:10" ht="25.5">
      <c r="A24" s="1">
        <v>10</v>
      </c>
      <c r="B24" s="1" t="s">
        <v>295</v>
      </c>
      <c r="C24" s="1" t="s">
        <v>45</v>
      </c>
      <c r="D24" s="1">
        <v>42</v>
      </c>
      <c r="E24" s="1">
        <v>2</v>
      </c>
      <c r="F24" s="1">
        <v>27</v>
      </c>
      <c r="G24" s="1">
        <v>8</v>
      </c>
      <c r="H24" s="1">
        <v>42</v>
      </c>
      <c r="I24" s="1">
        <v>20</v>
      </c>
      <c r="J24" s="1" t="s">
        <v>836</v>
      </c>
    </row>
    <row r="25" spans="1:10" ht="57" customHeight="1">
      <c r="A25" s="1">
        <v>11</v>
      </c>
      <c r="B25" s="1" t="s">
        <v>295</v>
      </c>
      <c r="C25" s="1" t="s">
        <v>46</v>
      </c>
      <c r="D25" s="1">
        <v>81</v>
      </c>
      <c r="E25" s="1">
        <v>1</v>
      </c>
      <c r="F25" s="1">
        <v>67</v>
      </c>
      <c r="G25" s="1">
        <v>6</v>
      </c>
      <c r="H25" s="1">
        <v>81</v>
      </c>
      <c r="I25" s="1">
        <v>45</v>
      </c>
      <c r="J25" s="1" t="s">
        <v>837</v>
      </c>
    </row>
    <row r="26" spans="1:10">
      <c r="A26" s="1">
        <v>12</v>
      </c>
      <c r="B26" s="1" t="s">
        <v>295</v>
      </c>
      <c r="C26" s="1" t="s">
        <v>47</v>
      </c>
      <c r="D26" s="1">
        <v>21</v>
      </c>
      <c r="E26" s="1">
        <v>0</v>
      </c>
      <c r="F26" s="1">
        <v>14</v>
      </c>
      <c r="G26" s="1">
        <v>1</v>
      </c>
      <c r="H26" s="1">
        <v>21</v>
      </c>
      <c r="I26" s="1">
        <v>10</v>
      </c>
      <c r="J26" s="1" t="s">
        <v>838</v>
      </c>
    </row>
    <row r="27" spans="1:10" ht="25.5">
      <c r="A27" s="1">
        <v>13</v>
      </c>
      <c r="B27" s="1" t="s">
        <v>295</v>
      </c>
      <c r="C27" s="1" t="s">
        <v>48</v>
      </c>
      <c r="D27" s="1">
        <v>50</v>
      </c>
      <c r="E27" s="1">
        <v>4</v>
      </c>
      <c r="F27" s="1">
        <v>38</v>
      </c>
      <c r="G27" s="1">
        <v>7</v>
      </c>
      <c r="H27" s="1">
        <v>50</v>
      </c>
      <c r="I27" s="1">
        <v>30</v>
      </c>
      <c r="J27" s="1" t="s">
        <v>839</v>
      </c>
    </row>
    <row r="28" spans="1:10" ht="67.5" customHeight="1">
      <c r="A28" s="1">
        <v>14</v>
      </c>
      <c r="B28" s="1" t="s">
        <v>296</v>
      </c>
      <c r="C28" s="1" t="s">
        <v>297</v>
      </c>
      <c r="D28" s="1">
        <v>97</v>
      </c>
      <c r="E28" s="1">
        <v>4</v>
      </c>
      <c r="F28" s="1">
        <v>80</v>
      </c>
      <c r="G28" s="1">
        <v>13</v>
      </c>
      <c r="H28" s="1">
        <v>97</v>
      </c>
      <c r="I28" s="1">
        <v>55</v>
      </c>
      <c r="J28" s="1" t="s">
        <v>840</v>
      </c>
    </row>
    <row r="29" spans="1:10">
      <c r="A29" s="1">
        <v>15</v>
      </c>
      <c r="B29" s="1" t="s">
        <v>296</v>
      </c>
      <c r="C29" s="1" t="s">
        <v>46</v>
      </c>
      <c r="D29" s="1">
        <v>6</v>
      </c>
      <c r="E29" s="1">
        <v>0</v>
      </c>
      <c r="F29" s="1">
        <v>4</v>
      </c>
      <c r="G29" s="1"/>
      <c r="H29" s="1">
        <v>6</v>
      </c>
      <c r="I29" s="1">
        <v>2</v>
      </c>
      <c r="J29" s="1" t="s">
        <v>841</v>
      </c>
    </row>
    <row r="30" spans="1:10">
      <c r="A30" s="1">
        <v>16</v>
      </c>
      <c r="B30" s="1" t="s">
        <v>296</v>
      </c>
      <c r="C30" s="1" t="s">
        <v>49</v>
      </c>
      <c r="D30" s="1">
        <v>4</v>
      </c>
      <c r="E30" s="1">
        <v>0</v>
      </c>
      <c r="F30" s="1">
        <v>4</v>
      </c>
      <c r="G30" s="1"/>
      <c r="H30" s="1">
        <v>4</v>
      </c>
      <c r="I30" s="1">
        <v>2</v>
      </c>
      <c r="J30" s="1" t="s">
        <v>842</v>
      </c>
    </row>
    <row r="31" spans="1:10">
      <c r="A31" s="1">
        <v>17</v>
      </c>
      <c r="B31" s="1" t="s">
        <v>296</v>
      </c>
      <c r="C31" s="1" t="s">
        <v>298</v>
      </c>
      <c r="D31" s="1">
        <v>3</v>
      </c>
      <c r="E31" s="1">
        <v>0</v>
      </c>
      <c r="F31" s="1">
        <v>4</v>
      </c>
      <c r="G31" s="1"/>
      <c r="H31" s="1">
        <v>3</v>
      </c>
      <c r="I31" s="1">
        <v>1</v>
      </c>
      <c r="J31" s="1" t="s">
        <v>843</v>
      </c>
    </row>
    <row r="32" spans="1:10" ht="107.25" customHeight="1">
      <c r="A32" s="1">
        <v>18</v>
      </c>
      <c r="B32" s="1" t="s">
        <v>296</v>
      </c>
      <c r="C32" s="1" t="s">
        <v>299</v>
      </c>
      <c r="D32" s="1">
        <v>188</v>
      </c>
      <c r="E32" s="1">
        <v>20</v>
      </c>
      <c r="F32" s="1">
        <v>129</v>
      </c>
      <c r="G32" s="1">
        <v>32</v>
      </c>
      <c r="H32" s="1">
        <v>188</v>
      </c>
      <c r="I32" s="1">
        <v>100</v>
      </c>
      <c r="J32" s="1" t="s">
        <v>844</v>
      </c>
    </row>
    <row r="33" spans="1:10">
      <c r="A33" s="1">
        <v>19</v>
      </c>
      <c r="B33" s="1" t="s">
        <v>300</v>
      </c>
      <c r="C33" s="1" t="s">
        <v>48</v>
      </c>
      <c r="D33" s="1">
        <v>24</v>
      </c>
      <c r="E33" s="1">
        <v>18</v>
      </c>
      <c r="F33" s="1">
        <v>20</v>
      </c>
      <c r="G33" s="1">
        <v>5</v>
      </c>
      <c r="H33" s="1">
        <v>24</v>
      </c>
      <c r="I33" s="1">
        <v>10</v>
      </c>
      <c r="J33" s="1" t="s">
        <v>845</v>
      </c>
    </row>
    <row r="34" spans="1:10">
      <c r="A34" s="1">
        <v>20</v>
      </c>
      <c r="B34" s="1" t="s">
        <v>300</v>
      </c>
      <c r="C34" s="1" t="s">
        <v>50</v>
      </c>
      <c r="D34" s="1">
        <v>4</v>
      </c>
      <c r="E34" s="1">
        <v>4</v>
      </c>
      <c r="F34" s="1">
        <v>3</v>
      </c>
      <c r="G34" s="1">
        <v>1</v>
      </c>
      <c r="H34" s="1">
        <v>4</v>
      </c>
      <c r="I34" s="1">
        <v>1</v>
      </c>
      <c r="J34" s="7" t="s">
        <v>301</v>
      </c>
    </row>
    <row r="35" spans="1:10">
      <c r="A35" s="1">
        <v>21</v>
      </c>
      <c r="B35" s="1" t="s">
        <v>300</v>
      </c>
      <c r="C35" s="1" t="s">
        <v>21</v>
      </c>
      <c r="D35" s="1">
        <v>5</v>
      </c>
      <c r="E35" s="1">
        <v>2</v>
      </c>
      <c r="F35" s="1">
        <v>4</v>
      </c>
      <c r="G35" s="1">
        <v>1</v>
      </c>
      <c r="H35" s="1">
        <v>5</v>
      </c>
      <c r="I35" s="1">
        <v>1</v>
      </c>
      <c r="J35" s="24" t="s">
        <v>302</v>
      </c>
    </row>
    <row r="36" spans="1:10" ht="25.5">
      <c r="A36" s="1">
        <v>22</v>
      </c>
      <c r="B36" s="1" t="s">
        <v>300</v>
      </c>
      <c r="C36" s="1" t="s">
        <v>26</v>
      </c>
      <c r="D36" s="1">
        <v>40</v>
      </c>
      <c r="E36" s="1">
        <v>25</v>
      </c>
      <c r="F36" s="1">
        <v>38</v>
      </c>
      <c r="G36" s="1">
        <v>9</v>
      </c>
      <c r="H36" s="1">
        <v>40</v>
      </c>
      <c r="I36" s="1">
        <v>21</v>
      </c>
      <c r="J36" s="24" t="s">
        <v>846</v>
      </c>
    </row>
    <row r="37" spans="1:10" ht="25.5">
      <c r="A37" s="1">
        <v>23</v>
      </c>
      <c r="B37" s="1" t="s">
        <v>300</v>
      </c>
      <c r="C37" s="1" t="s">
        <v>51</v>
      </c>
      <c r="D37" s="1">
        <v>20</v>
      </c>
      <c r="E37" s="1">
        <v>10</v>
      </c>
      <c r="F37" s="1">
        <v>17</v>
      </c>
      <c r="G37" s="1">
        <v>2</v>
      </c>
      <c r="H37" s="1">
        <v>20</v>
      </c>
      <c r="I37" s="1">
        <v>9</v>
      </c>
      <c r="J37" s="24" t="s">
        <v>847</v>
      </c>
    </row>
    <row r="38" spans="1:10">
      <c r="A38" s="1">
        <v>24</v>
      </c>
      <c r="B38" s="1" t="s">
        <v>344</v>
      </c>
      <c r="C38" s="1" t="s">
        <v>345</v>
      </c>
      <c r="D38" s="1">
        <v>19</v>
      </c>
      <c r="E38" s="1">
        <v>7</v>
      </c>
      <c r="F38" s="1">
        <v>5</v>
      </c>
      <c r="G38" s="1">
        <v>1</v>
      </c>
      <c r="H38" s="1">
        <f>D38</f>
        <v>19</v>
      </c>
      <c r="I38" s="1"/>
      <c r="J38" s="1" t="s">
        <v>848</v>
      </c>
    </row>
    <row r="39" spans="1:10" ht="55.5" customHeight="1">
      <c r="A39" s="1">
        <v>25</v>
      </c>
      <c r="B39" s="1" t="s">
        <v>344</v>
      </c>
      <c r="C39" s="1" t="s">
        <v>346</v>
      </c>
      <c r="D39" s="1">
        <v>96</v>
      </c>
      <c r="E39" s="1">
        <v>8</v>
      </c>
      <c r="F39" s="1">
        <v>78</v>
      </c>
      <c r="G39" s="1">
        <v>19</v>
      </c>
      <c r="H39" s="1">
        <f t="shared" ref="H39:H69" si="0">D39</f>
        <v>96</v>
      </c>
      <c r="I39" s="1">
        <v>69</v>
      </c>
      <c r="J39" s="1" t="s">
        <v>991</v>
      </c>
    </row>
    <row r="40" spans="1:10" ht="41.25" customHeight="1">
      <c r="A40" s="1">
        <v>26</v>
      </c>
      <c r="B40" s="1" t="s">
        <v>344</v>
      </c>
      <c r="C40" s="1" t="s">
        <v>347</v>
      </c>
      <c r="D40" s="1">
        <v>57</v>
      </c>
      <c r="E40" s="1">
        <v>2</v>
      </c>
      <c r="F40" s="1">
        <v>41</v>
      </c>
      <c r="G40" s="1">
        <v>10</v>
      </c>
      <c r="H40" s="1">
        <f t="shared" si="0"/>
        <v>57</v>
      </c>
      <c r="I40" s="1">
        <v>41</v>
      </c>
      <c r="J40" s="1" t="s">
        <v>992</v>
      </c>
    </row>
    <row r="41" spans="1:10" ht="127.5" customHeight="1">
      <c r="A41" s="1">
        <v>27</v>
      </c>
      <c r="B41" s="1" t="s">
        <v>344</v>
      </c>
      <c r="C41" s="1" t="s">
        <v>348</v>
      </c>
      <c r="D41" s="1">
        <v>204</v>
      </c>
      <c r="E41" s="1">
        <v>11</v>
      </c>
      <c r="F41" s="1">
        <v>138</v>
      </c>
      <c r="G41" s="1">
        <v>41</v>
      </c>
      <c r="H41" s="1">
        <f t="shared" si="0"/>
        <v>204</v>
      </c>
      <c r="I41" s="1">
        <v>121</v>
      </c>
      <c r="J41" s="1" t="s">
        <v>993</v>
      </c>
    </row>
    <row r="42" spans="1:10" ht="110.25" customHeight="1">
      <c r="A42" s="1">
        <v>28</v>
      </c>
      <c r="B42" s="1" t="s">
        <v>344</v>
      </c>
      <c r="C42" s="1" t="s">
        <v>349</v>
      </c>
      <c r="D42" s="1">
        <v>188</v>
      </c>
      <c r="E42" s="1">
        <v>8</v>
      </c>
      <c r="F42" s="1">
        <v>143</v>
      </c>
      <c r="G42" s="1">
        <v>40</v>
      </c>
      <c r="H42" s="1">
        <f t="shared" si="0"/>
        <v>188</v>
      </c>
      <c r="I42" s="1">
        <v>113</v>
      </c>
      <c r="J42" s="1" t="s">
        <v>994</v>
      </c>
    </row>
    <row r="43" spans="1:10">
      <c r="A43" s="1">
        <v>29</v>
      </c>
      <c r="B43" s="1" t="s">
        <v>344</v>
      </c>
      <c r="C43" s="1" t="s">
        <v>350</v>
      </c>
      <c r="D43" s="1">
        <v>16</v>
      </c>
      <c r="E43" s="1">
        <v>12</v>
      </c>
      <c r="F43" s="1">
        <v>14</v>
      </c>
      <c r="G43" s="1">
        <v>6</v>
      </c>
      <c r="H43" s="1">
        <f t="shared" si="0"/>
        <v>16</v>
      </c>
      <c r="I43" s="1">
        <v>9</v>
      </c>
      <c r="J43" s="1" t="s">
        <v>849</v>
      </c>
    </row>
    <row r="44" spans="1:10">
      <c r="A44" s="1">
        <v>30</v>
      </c>
      <c r="B44" s="1" t="s">
        <v>344</v>
      </c>
      <c r="C44" s="1" t="s">
        <v>351</v>
      </c>
      <c r="D44" s="1">
        <v>10</v>
      </c>
      <c r="E44" s="1">
        <v>6</v>
      </c>
      <c r="F44" s="1">
        <v>6</v>
      </c>
      <c r="G44" s="1">
        <v>1</v>
      </c>
      <c r="H44" s="1">
        <f t="shared" si="0"/>
        <v>10</v>
      </c>
      <c r="I44" s="1">
        <v>6</v>
      </c>
      <c r="J44" s="1" t="s">
        <v>850</v>
      </c>
    </row>
    <row r="45" spans="1:10">
      <c r="A45" s="1">
        <v>31</v>
      </c>
      <c r="B45" s="1" t="s">
        <v>344</v>
      </c>
      <c r="C45" s="1" t="s">
        <v>352</v>
      </c>
      <c r="D45" s="1">
        <v>13</v>
      </c>
      <c r="E45" s="1">
        <v>7</v>
      </c>
      <c r="F45" s="1">
        <v>9</v>
      </c>
      <c r="G45" s="1">
        <v>3</v>
      </c>
      <c r="H45" s="1">
        <f t="shared" si="0"/>
        <v>13</v>
      </c>
      <c r="I45" s="1">
        <v>6</v>
      </c>
      <c r="J45" s="1" t="s">
        <v>851</v>
      </c>
    </row>
    <row r="46" spans="1:10">
      <c r="A46" s="1">
        <v>32</v>
      </c>
      <c r="B46" s="1" t="s">
        <v>344</v>
      </c>
      <c r="C46" s="1" t="s">
        <v>353</v>
      </c>
      <c r="D46" s="1">
        <v>18</v>
      </c>
      <c r="E46" s="1"/>
      <c r="F46" s="1">
        <v>3</v>
      </c>
      <c r="G46" s="1">
        <v>3</v>
      </c>
      <c r="H46" s="1">
        <f t="shared" si="0"/>
        <v>18</v>
      </c>
      <c r="I46" s="1">
        <v>7</v>
      </c>
      <c r="J46" s="1" t="s">
        <v>852</v>
      </c>
    </row>
    <row r="47" spans="1:10">
      <c r="A47" s="1">
        <v>33</v>
      </c>
      <c r="B47" s="1" t="s">
        <v>344</v>
      </c>
      <c r="C47" s="1" t="s">
        <v>354</v>
      </c>
      <c r="D47" s="1">
        <v>14</v>
      </c>
      <c r="E47" s="1">
        <v>1</v>
      </c>
      <c r="F47" s="1">
        <v>2</v>
      </c>
      <c r="G47" s="1">
        <v>1</v>
      </c>
      <c r="H47" s="1">
        <f t="shared" si="0"/>
        <v>14</v>
      </c>
      <c r="I47" s="1">
        <v>9</v>
      </c>
      <c r="J47" s="1" t="s">
        <v>853</v>
      </c>
    </row>
    <row r="48" spans="1:10">
      <c r="A48" s="1">
        <v>34</v>
      </c>
      <c r="B48" s="1" t="s">
        <v>344</v>
      </c>
      <c r="C48" s="1" t="s">
        <v>355</v>
      </c>
      <c r="D48" s="1">
        <v>19</v>
      </c>
      <c r="E48" s="1">
        <v>7</v>
      </c>
      <c r="F48" s="1">
        <v>10</v>
      </c>
      <c r="G48" s="1">
        <v>2</v>
      </c>
      <c r="H48" s="1">
        <f t="shared" si="0"/>
        <v>19</v>
      </c>
      <c r="I48" s="1">
        <v>11</v>
      </c>
      <c r="J48" s="5" t="s">
        <v>854</v>
      </c>
    </row>
    <row r="49" spans="1:10">
      <c r="A49" s="1">
        <v>35</v>
      </c>
      <c r="B49" s="1" t="s">
        <v>344</v>
      </c>
      <c r="C49" s="1" t="s">
        <v>356</v>
      </c>
      <c r="D49" s="1">
        <v>18</v>
      </c>
      <c r="E49" s="1">
        <v>13</v>
      </c>
      <c r="F49" s="1">
        <v>15</v>
      </c>
      <c r="G49" s="1">
        <v>3</v>
      </c>
      <c r="H49" s="1">
        <f t="shared" si="0"/>
        <v>18</v>
      </c>
      <c r="I49" s="1">
        <v>11</v>
      </c>
      <c r="J49" s="1" t="s">
        <v>855</v>
      </c>
    </row>
    <row r="50" spans="1:10">
      <c r="A50" s="1">
        <v>36</v>
      </c>
      <c r="B50" s="1" t="s">
        <v>344</v>
      </c>
      <c r="C50" s="1" t="s">
        <v>357</v>
      </c>
      <c r="D50" s="1">
        <v>18</v>
      </c>
      <c r="E50" s="1">
        <v>5</v>
      </c>
      <c r="F50" s="1">
        <v>7</v>
      </c>
      <c r="G50" s="1">
        <v>1</v>
      </c>
      <c r="H50" s="1">
        <f t="shared" si="0"/>
        <v>18</v>
      </c>
      <c r="I50" s="1">
        <v>13</v>
      </c>
      <c r="J50" s="1" t="s">
        <v>856</v>
      </c>
    </row>
    <row r="51" spans="1:10">
      <c r="A51" s="1">
        <v>37</v>
      </c>
      <c r="B51" s="1" t="s">
        <v>344</v>
      </c>
      <c r="C51" s="1" t="s">
        <v>358</v>
      </c>
      <c r="D51" s="1">
        <v>16</v>
      </c>
      <c r="E51" s="1">
        <v>4</v>
      </c>
      <c r="F51" s="1">
        <v>5</v>
      </c>
      <c r="G51" s="1">
        <v>2</v>
      </c>
      <c r="H51" s="1">
        <f t="shared" si="0"/>
        <v>16</v>
      </c>
      <c r="I51" s="1">
        <v>11</v>
      </c>
      <c r="J51" s="1" t="s">
        <v>857</v>
      </c>
    </row>
    <row r="52" spans="1:10">
      <c r="A52" s="1">
        <v>38</v>
      </c>
      <c r="B52" s="1" t="s">
        <v>344</v>
      </c>
      <c r="C52" s="1" t="s">
        <v>359</v>
      </c>
      <c r="D52" s="1">
        <v>15</v>
      </c>
      <c r="E52" s="1">
        <v>10</v>
      </c>
      <c r="F52" s="1">
        <v>13</v>
      </c>
      <c r="G52" s="1">
        <v>1</v>
      </c>
      <c r="H52" s="1">
        <f t="shared" si="0"/>
        <v>15</v>
      </c>
      <c r="I52" s="1">
        <v>9</v>
      </c>
      <c r="J52" s="1" t="s">
        <v>858</v>
      </c>
    </row>
    <row r="53" spans="1:10">
      <c r="A53" s="1">
        <v>39</v>
      </c>
      <c r="B53" s="1" t="s">
        <v>344</v>
      </c>
      <c r="C53" s="1" t="s">
        <v>360</v>
      </c>
      <c r="D53" s="1">
        <v>19</v>
      </c>
      <c r="E53" s="1">
        <v>6</v>
      </c>
      <c r="F53" s="1">
        <v>11</v>
      </c>
      <c r="G53" s="1">
        <v>3</v>
      </c>
      <c r="H53" s="1">
        <f t="shared" si="0"/>
        <v>19</v>
      </c>
      <c r="I53" s="1">
        <v>11</v>
      </c>
      <c r="J53" s="1" t="s">
        <v>859</v>
      </c>
    </row>
    <row r="54" spans="1:10">
      <c r="A54" s="1">
        <v>40</v>
      </c>
      <c r="B54" s="1" t="s">
        <v>344</v>
      </c>
      <c r="C54" s="1" t="s">
        <v>361</v>
      </c>
      <c r="D54" s="1">
        <v>13</v>
      </c>
      <c r="E54" s="1">
        <v>4</v>
      </c>
      <c r="F54" s="1">
        <v>7</v>
      </c>
      <c r="G54" s="1">
        <v>3</v>
      </c>
      <c r="H54" s="1">
        <f t="shared" si="0"/>
        <v>13</v>
      </c>
      <c r="I54" s="1">
        <v>7</v>
      </c>
      <c r="J54" s="1" t="s">
        <v>860</v>
      </c>
    </row>
    <row r="55" spans="1:10">
      <c r="A55" s="1">
        <v>41</v>
      </c>
      <c r="B55" s="1" t="s">
        <v>344</v>
      </c>
      <c r="C55" s="1" t="s">
        <v>362</v>
      </c>
      <c r="D55" s="1">
        <v>8</v>
      </c>
      <c r="E55" s="1">
        <v>8</v>
      </c>
      <c r="F55" s="1">
        <v>6</v>
      </c>
      <c r="G55" s="1"/>
      <c r="H55" s="1">
        <f t="shared" si="0"/>
        <v>8</v>
      </c>
      <c r="I55" s="1">
        <v>3</v>
      </c>
      <c r="J55" s="1" t="s">
        <v>861</v>
      </c>
    </row>
    <row r="56" spans="1:10">
      <c r="A56" s="1">
        <v>42</v>
      </c>
      <c r="B56" s="1" t="s">
        <v>344</v>
      </c>
      <c r="C56" s="1" t="s">
        <v>363</v>
      </c>
      <c r="D56" s="1">
        <v>24</v>
      </c>
      <c r="E56" s="1">
        <v>8</v>
      </c>
      <c r="F56" s="1">
        <v>19</v>
      </c>
      <c r="G56" s="1">
        <v>4</v>
      </c>
      <c r="H56" s="1">
        <f t="shared" si="0"/>
        <v>24</v>
      </c>
      <c r="I56" s="1">
        <v>7</v>
      </c>
      <c r="J56" s="1" t="s">
        <v>862</v>
      </c>
    </row>
    <row r="57" spans="1:10">
      <c r="A57" s="1">
        <v>43</v>
      </c>
      <c r="B57" s="1" t="s">
        <v>344</v>
      </c>
      <c r="C57" s="1" t="s">
        <v>364</v>
      </c>
      <c r="D57" s="1">
        <v>3</v>
      </c>
      <c r="E57" s="1"/>
      <c r="F57" s="1">
        <v>2</v>
      </c>
      <c r="G57" s="1"/>
      <c r="H57" s="1">
        <f t="shared" si="0"/>
        <v>3</v>
      </c>
      <c r="I57" s="1"/>
      <c r="J57" s="1" t="s">
        <v>863</v>
      </c>
    </row>
    <row r="58" spans="1:10">
      <c r="A58" s="1">
        <v>44</v>
      </c>
      <c r="B58" s="1" t="s">
        <v>344</v>
      </c>
      <c r="C58" s="1" t="s">
        <v>365</v>
      </c>
      <c r="D58" s="1">
        <v>1</v>
      </c>
      <c r="E58" s="1"/>
      <c r="F58" s="1">
        <v>1</v>
      </c>
      <c r="G58" s="1"/>
      <c r="H58" s="1">
        <f t="shared" si="0"/>
        <v>1</v>
      </c>
      <c r="I58" s="1"/>
      <c r="J58" s="1">
        <v>156</v>
      </c>
    </row>
    <row r="59" spans="1:10">
      <c r="A59" s="1">
        <v>45</v>
      </c>
      <c r="B59" s="1" t="s">
        <v>344</v>
      </c>
      <c r="C59" s="1" t="s">
        <v>366</v>
      </c>
      <c r="D59" s="1">
        <v>2</v>
      </c>
      <c r="E59" s="1"/>
      <c r="F59" s="1"/>
      <c r="G59" s="1">
        <v>1</v>
      </c>
      <c r="H59" s="1">
        <f t="shared" si="0"/>
        <v>2</v>
      </c>
      <c r="I59" s="1"/>
      <c r="J59" s="5" t="s">
        <v>864</v>
      </c>
    </row>
    <row r="60" spans="1:10">
      <c r="A60" s="1">
        <v>46</v>
      </c>
      <c r="B60" s="1" t="s">
        <v>344</v>
      </c>
      <c r="C60" s="1" t="s">
        <v>367</v>
      </c>
      <c r="D60" s="1">
        <v>1</v>
      </c>
      <c r="E60" s="1"/>
      <c r="F60" s="1"/>
      <c r="G60" s="1"/>
      <c r="H60" s="1">
        <f t="shared" si="0"/>
        <v>1</v>
      </c>
      <c r="I60" s="1"/>
      <c r="J60" s="1">
        <v>18</v>
      </c>
    </row>
    <row r="61" spans="1:10">
      <c r="A61" s="1">
        <v>47</v>
      </c>
      <c r="B61" s="1" t="s">
        <v>344</v>
      </c>
      <c r="C61" s="1" t="s">
        <v>368</v>
      </c>
      <c r="D61" s="1">
        <v>9</v>
      </c>
      <c r="E61" s="1">
        <v>2</v>
      </c>
      <c r="F61" s="1"/>
      <c r="G61" s="1">
        <v>3</v>
      </c>
      <c r="H61" s="1">
        <f t="shared" si="0"/>
        <v>9</v>
      </c>
      <c r="I61" s="1">
        <v>2</v>
      </c>
      <c r="J61" s="1" t="s">
        <v>865</v>
      </c>
    </row>
    <row r="62" spans="1:10" ht="25.5">
      <c r="A62" s="1">
        <v>48</v>
      </c>
      <c r="B62" s="1" t="s">
        <v>369</v>
      </c>
      <c r="C62" s="1" t="s">
        <v>370</v>
      </c>
      <c r="D62" s="1">
        <v>33</v>
      </c>
      <c r="E62" s="1">
        <v>3</v>
      </c>
      <c r="F62" s="1">
        <v>13</v>
      </c>
      <c r="G62" s="1">
        <v>6</v>
      </c>
      <c r="H62" s="1">
        <f t="shared" si="0"/>
        <v>33</v>
      </c>
      <c r="I62" s="1">
        <v>17</v>
      </c>
      <c r="J62" s="1" t="s">
        <v>866</v>
      </c>
    </row>
    <row r="63" spans="1:10">
      <c r="A63" s="1">
        <v>49</v>
      </c>
      <c r="B63" s="1" t="s">
        <v>369</v>
      </c>
      <c r="C63" s="1" t="s">
        <v>371</v>
      </c>
      <c r="D63" s="1">
        <v>12</v>
      </c>
      <c r="E63" s="1"/>
      <c r="F63" s="1">
        <v>4</v>
      </c>
      <c r="G63" s="1">
        <v>2</v>
      </c>
      <c r="H63" s="1">
        <f t="shared" si="0"/>
        <v>12</v>
      </c>
      <c r="I63" s="1">
        <v>3</v>
      </c>
      <c r="J63" s="1" t="s">
        <v>867</v>
      </c>
    </row>
    <row r="64" spans="1:10">
      <c r="A64" s="1">
        <v>50</v>
      </c>
      <c r="B64" s="1" t="s">
        <v>369</v>
      </c>
      <c r="C64" s="1" t="s">
        <v>372</v>
      </c>
      <c r="D64" s="1">
        <v>11</v>
      </c>
      <c r="E64" s="1">
        <v>1</v>
      </c>
      <c r="F64" s="1">
        <v>2</v>
      </c>
      <c r="G64" s="1">
        <v>3</v>
      </c>
      <c r="H64" s="1">
        <f t="shared" si="0"/>
        <v>11</v>
      </c>
      <c r="I64" s="1"/>
      <c r="J64" s="1" t="s">
        <v>995</v>
      </c>
    </row>
    <row r="65" spans="1:10">
      <c r="A65" s="1">
        <v>51</v>
      </c>
      <c r="B65" s="1" t="s">
        <v>369</v>
      </c>
      <c r="C65" s="1" t="s">
        <v>373</v>
      </c>
      <c r="D65" s="1">
        <v>12</v>
      </c>
      <c r="E65" s="1">
        <v>1</v>
      </c>
      <c r="F65" s="1">
        <v>5</v>
      </c>
      <c r="G65" s="1">
        <v>4</v>
      </c>
      <c r="H65" s="1">
        <f t="shared" si="0"/>
        <v>12</v>
      </c>
      <c r="I65" s="1">
        <v>6</v>
      </c>
      <c r="J65" s="1" t="s">
        <v>868</v>
      </c>
    </row>
    <row r="66" spans="1:10" ht="25.5">
      <c r="A66" s="1">
        <v>52</v>
      </c>
      <c r="B66" s="1" t="s">
        <v>369</v>
      </c>
      <c r="C66" s="1" t="s">
        <v>365</v>
      </c>
      <c r="D66" s="1">
        <v>29</v>
      </c>
      <c r="E66" s="1"/>
      <c r="F66" s="1"/>
      <c r="G66" s="1"/>
      <c r="H66" s="1">
        <f t="shared" si="0"/>
        <v>29</v>
      </c>
      <c r="I66" s="1"/>
      <c r="J66" s="1" t="s">
        <v>869</v>
      </c>
    </row>
    <row r="67" spans="1:10">
      <c r="A67" s="1">
        <v>53</v>
      </c>
      <c r="B67" s="1" t="s">
        <v>369</v>
      </c>
      <c r="C67" s="1" t="s">
        <v>374</v>
      </c>
      <c r="D67" s="1">
        <v>3</v>
      </c>
      <c r="E67" s="1"/>
      <c r="F67" s="1"/>
      <c r="G67" s="1"/>
      <c r="H67" s="1">
        <f t="shared" si="0"/>
        <v>3</v>
      </c>
      <c r="I67" s="1"/>
      <c r="J67" s="1" t="s">
        <v>870</v>
      </c>
    </row>
    <row r="68" spans="1:10">
      <c r="A68" s="1">
        <v>54</v>
      </c>
      <c r="B68" s="1" t="s">
        <v>369</v>
      </c>
      <c r="C68" s="1" t="s">
        <v>375</v>
      </c>
      <c r="D68" s="1">
        <v>12</v>
      </c>
      <c r="E68" s="1"/>
      <c r="F68" s="1"/>
      <c r="G68" s="1"/>
      <c r="H68" s="1">
        <f t="shared" si="0"/>
        <v>12</v>
      </c>
      <c r="I68" s="1"/>
      <c r="J68" s="1" t="s">
        <v>871</v>
      </c>
    </row>
    <row r="69" spans="1:10" ht="25.5">
      <c r="A69" s="1">
        <v>55</v>
      </c>
      <c r="B69" s="1" t="s">
        <v>369</v>
      </c>
      <c r="C69" s="1" t="s">
        <v>376</v>
      </c>
      <c r="D69" s="1">
        <v>38</v>
      </c>
      <c r="E69" s="1"/>
      <c r="F69" s="1">
        <v>2</v>
      </c>
      <c r="G69" s="1">
        <v>6</v>
      </c>
      <c r="H69" s="1">
        <f t="shared" si="0"/>
        <v>38</v>
      </c>
      <c r="I69" s="1">
        <v>9</v>
      </c>
      <c r="J69" s="1" t="s">
        <v>996</v>
      </c>
    </row>
    <row r="70" spans="1:10" ht="38.25">
      <c r="A70" s="1">
        <v>56</v>
      </c>
      <c r="B70" s="8" t="s">
        <v>442</v>
      </c>
      <c r="C70" s="8" t="s">
        <v>420</v>
      </c>
      <c r="D70" s="1">
        <v>52</v>
      </c>
      <c r="E70" s="8">
        <v>3</v>
      </c>
      <c r="F70" s="8">
        <v>12</v>
      </c>
      <c r="G70" s="8">
        <v>36</v>
      </c>
      <c r="H70" s="1">
        <v>52</v>
      </c>
      <c r="I70" s="15">
        <f>D70*25/100</f>
        <v>13</v>
      </c>
      <c r="J70" s="8" t="s">
        <v>443</v>
      </c>
    </row>
    <row r="71" spans="1:10">
      <c r="A71" s="1">
        <v>57</v>
      </c>
      <c r="B71" s="8" t="s">
        <v>442</v>
      </c>
      <c r="C71" s="8" t="s">
        <v>25</v>
      </c>
      <c r="D71" s="1">
        <v>3</v>
      </c>
      <c r="E71" s="8"/>
      <c r="F71" s="8">
        <v>2</v>
      </c>
      <c r="G71" s="8"/>
      <c r="H71" s="1">
        <v>3</v>
      </c>
      <c r="I71" s="15">
        <f t="shared" ref="I71:I93" si="1">D71*25/100</f>
        <v>0.75</v>
      </c>
      <c r="J71" s="8" t="s">
        <v>444</v>
      </c>
    </row>
    <row r="72" spans="1:10">
      <c r="A72" s="1">
        <v>58</v>
      </c>
      <c r="B72" s="8" t="s">
        <v>442</v>
      </c>
      <c r="C72" s="8" t="s">
        <v>412</v>
      </c>
      <c r="D72" s="1">
        <v>10</v>
      </c>
      <c r="E72" s="8">
        <v>5</v>
      </c>
      <c r="F72" s="8">
        <v>7</v>
      </c>
      <c r="G72" s="8">
        <v>1</v>
      </c>
      <c r="H72" s="1">
        <v>10</v>
      </c>
      <c r="I72" s="15">
        <f t="shared" si="1"/>
        <v>2.5</v>
      </c>
      <c r="J72" s="8" t="s">
        <v>445</v>
      </c>
    </row>
    <row r="73" spans="1:10">
      <c r="A73" s="1">
        <v>59</v>
      </c>
      <c r="B73" s="8" t="s">
        <v>442</v>
      </c>
      <c r="C73" s="8" t="s">
        <v>417</v>
      </c>
      <c r="D73" s="1">
        <v>14</v>
      </c>
      <c r="E73" s="8">
        <v>1</v>
      </c>
      <c r="F73" s="8">
        <v>4</v>
      </c>
      <c r="G73" s="8">
        <v>6</v>
      </c>
      <c r="H73" s="1">
        <v>14</v>
      </c>
      <c r="I73" s="15">
        <f t="shared" si="1"/>
        <v>3.5</v>
      </c>
      <c r="J73" s="8" t="s">
        <v>446</v>
      </c>
    </row>
    <row r="74" spans="1:10">
      <c r="A74" s="1">
        <v>60</v>
      </c>
      <c r="B74" s="8" t="s">
        <v>442</v>
      </c>
      <c r="C74" s="8" t="s">
        <v>447</v>
      </c>
      <c r="D74" s="1">
        <v>11</v>
      </c>
      <c r="E74" s="8">
        <v>1</v>
      </c>
      <c r="F74" s="8">
        <v>2</v>
      </c>
      <c r="G74" s="8">
        <v>9</v>
      </c>
      <c r="H74" s="1">
        <v>11</v>
      </c>
      <c r="I74" s="15">
        <f t="shared" si="1"/>
        <v>2.75</v>
      </c>
      <c r="J74" s="8" t="s">
        <v>448</v>
      </c>
    </row>
    <row r="75" spans="1:10" ht="25.5">
      <c r="A75" s="1">
        <v>61</v>
      </c>
      <c r="B75" s="1" t="s">
        <v>449</v>
      </c>
      <c r="C75" s="1" t="s">
        <v>447</v>
      </c>
      <c r="D75" s="1">
        <v>36</v>
      </c>
      <c r="E75" s="8">
        <v>6</v>
      </c>
      <c r="F75" s="8">
        <v>29</v>
      </c>
      <c r="G75" s="8">
        <v>1</v>
      </c>
      <c r="H75" s="8">
        <v>36</v>
      </c>
      <c r="I75" s="15">
        <f t="shared" si="1"/>
        <v>9</v>
      </c>
      <c r="J75" s="1" t="s">
        <v>450</v>
      </c>
    </row>
    <row r="76" spans="1:10" ht="38.25">
      <c r="A76" s="1">
        <v>62</v>
      </c>
      <c r="B76" s="1" t="s">
        <v>449</v>
      </c>
      <c r="C76" s="1" t="s">
        <v>451</v>
      </c>
      <c r="D76" s="1">
        <v>49</v>
      </c>
      <c r="E76" s="8">
        <v>2</v>
      </c>
      <c r="F76" s="8">
        <v>15</v>
      </c>
      <c r="G76" s="8">
        <v>18</v>
      </c>
      <c r="H76" s="8">
        <v>49</v>
      </c>
      <c r="I76" s="15">
        <f t="shared" si="1"/>
        <v>12.25</v>
      </c>
      <c r="J76" s="1" t="s">
        <v>452</v>
      </c>
    </row>
    <row r="77" spans="1:10">
      <c r="A77" s="1">
        <v>63</v>
      </c>
      <c r="B77" s="1" t="s">
        <v>449</v>
      </c>
      <c r="C77" s="1" t="s">
        <v>453</v>
      </c>
      <c r="D77" s="1">
        <v>12</v>
      </c>
      <c r="E77" s="8"/>
      <c r="F77" s="8">
        <v>7</v>
      </c>
      <c r="G77" s="8">
        <v>2</v>
      </c>
      <c r="H77" s="8">
        <v>12</v>
      </c>
      <c r="I77" s="15">
        <f t="shared" si="1"/>
        <v>3</v>
      </c>
      <c r="J77" s="1" t="s">
        <v>454</v>
      </c>
    </row>
    <row r="78" spans="1:10" ht="56.25" customHeight="1">
      <c r="A78" s="1">
        <v>64</v>
      </c>
      <c r="B78" s="1" t="s">
        <v>455</v>
      </c>
      <c r="C78" s="1" t="s">
        <v>447</v>
      </c>
      <c r="D78" s="1">
        <v>79</v>
      </c>
      <c r="E78" s="8">
        <v>8</v>
      </c>
      <c r="F78" s="8">
        <v>73</v>
      </c>
      <c r="G78" s="8">
        <v>33</v>
      </c>
      <c r="H78" s="1">
        <v>79</v>
      </c>
      <c r="I78" s="15">
        <f t="shared" si="1"/>
        <v>19.75</v>
      </c>
      <c r="J78" s="8" t="s">
        <v>456</v>
      </c>
    </row>
    <row r="79" spans="1:10" ht="75" customHeight="1">
      <c r="A79" s="1">
        <v>65</v>
      </c>
      <c r="B79" s="1" t="s">
        <v>455</v>
      </c>
      <c r="C79" s="1" t="s">
        <v>440</v>
      </c>
      <c r="D79" s="1">
        <v>122</v>
      </c>
      <c r="E79" s="8">
        <v>3</v>
      </c>
      <c r="F79" s="8">
        <v>106</v>
      </c>
      <c r="G79" s="8">
        <v>31</v>
      </c>
      <c r="H79" s="1">
        <v>122</v>
      </c>
      <c r="I79" s="15">
        <f t="shared" si="1"/>
        <v>30.5</v>
      </c>
      <c r="J79" s="8" t="s">
        <v>457</v>
      </c>
    </row>
    <row r="80" spans="1:10" ht="70.5" customHeight="1">
      <c r="A80" s="1">
        <v>66</v>
      </c>
      <c r="B80" s="1" t="s">
        <v>455</v>
      </c>
      <c r="C80" s="1" t="s">
        <v>423</v>
      </c>
      <c r="D80" s="8">
        <v>99</v>
      </c>
      <c r="E80" s="8">
        <v>3</v>
      </c>
      <c r="F80" s="8">
        <v>96</v>
      </c>
      <c r="G80" s="8">
        <v>30</v>
      </c>
      <c r="H80" s="8">
        <v>99</v>
      </c>
      <c r="I80" s="15">
        <f t="shared" si="1"/>
        <v>24.75</v>
      </c>
      <c r="J80" s="8" t="s">
        <v>458</v>
      </c>
    </row>
    <row r="81" spans="1:13" ht="56.25" customHeight="1">
      <c r="A81" s="1">
        <v>67</v>
      </c>
      <c r="B81" s="1" t="s">
        <v>455</v>
      </c>
      <c r="C81" s="1" t="s">
        <v>420</v>
      </c>
      <c r="D81" s="8">
        <v>81</v>
      </c>
      <c r="E81" s="8">
        <v>1</v>
      </c>
      <c r="F81" s="8">
        <v>67</v>
      </c>
      <c r="G81" s="8">
        <v>28</v>
      </c>
      <c r="H81" s="8">
        <v>81</v>
      </c>
      <c r="I81" s="15">
        <f t="shared" si="1"/>
        <v>20.25</v>
      </c>
      <c r="J81" s="8" t="s">
        <v>459</v>
      </c>
    </row>
    <row r="82" spans="1:13">
      <c r="A82" s="1">
        <v>68</v>
      </c>
      <c r="B82" s="1" t="s">
        <v>460</v>
      </c>
      <c r="C82" s="1" t="s">
        <v>461</v>
      </c>
      <c r="D82" s="8">
        <v>18</v>
      </c>
      <c r="E82" s="8">
        <v>1</v>
      </c>
      <c r="F82" s="8">
        <v>2</v>
      </c>
      <c r="G82" s="8">
        <v>7</v>
      </c>
      <c r="H82" s="8">
        <v>18</v>
      </c>
      <c r="I82" s="15">
        <f t="shared" si="1"/>
        <v>4.5</v>
      </c>
      <c r="J82" s="8" t="s">
        <v>462</v>
      </c>
    </row>
    <row r="83" spans="1:13">
      <c r="A83" s="1">
        <v>69</v>
      </c>
      <c r="B83" s="1" t="s">
        <v>460</v>
      </c>
      <c r="C83" s="1" t="s">
        <v>463</v>
      </c>
      <c r="D83" s="8">
        <v>9</v>
      </c>
      <c r="E83" s="8">
        <v>4</v>
      </c>
      <c r="F83" s="8">
        <v>3</v>
      </c>
      <c r="G83" s="8">
        <v>3</v>
      </c>
      <c r="H83" s="8">
        <v>9</v>
      </c>
      <c r="I83" s="15">
        <f t="shared" si="1"/>
        <v>2.25</v>
      </c>
      <c r="J83" s="8" t="s">
        <v>464</v>
      </c>
    </row>
    <row r="84" spans="1:13">
      <c r="A84" s="1">
        <v>70</v>
      </c>
      <c r="B84" s="1" t="s">
        <v>460</v>
      </c>
      <c r="C84" s="1" t="s">
        <v>194</v>
      </c>
      <c r="D84" s="1">
        <v>23</v>
      </c>
      <c r="E84" s="8">
        <v>3</v>
      </c>
      <c r="F84" s="8">
        <v>1</v>
      </c>
      <c r="G84" s="8">
        <v>6</v>
      </c>
      <c r="H84" s="8">
        <v>23</v>
      </c>
      <c r="I84" s="15">
        <f t="shared" si="1"/>
        <v>5.75</v>
      </c>
      <c r="J84" s="8" t="s">
        <v>465</v>
      </c>
    </row>
    <row r="85" spans="1:13">
      <c r="A85" s="1">
        <v>71</v>
      </c>
      <c r="B85" s="1" t="s">
        <v>460</v>
      </c>
      <c r="C85" s="1" t="s">
        <v>453</v>
      </c>
      <c r="D85" s="1">
        <v>2</v>
      </c>
      <c r="E85" s="8"/>
      <c r="F85" s="8">
        <v>1</v>
      </c>
      <c r="G85" s="8"/>
      <c r="H85" s="8">
        <v>2</v>
      </c>
      <c r="I85" s="15">
        <f t="shared" si="1"/>
        <v>0.5</v>
      </c>
      <c r="J85" s="8" t="s">
        <v>466</v>
      </c>
    </row>
    <row r="86" spans="1:13">
      <c r="A86" s="1">
        <v>72</v>
      </c>
      <c r="B86" s="1" t="s">
        <v>460</v>
      </c>
      <c r="C86" s="1" t="s">
        <v>467</v>
      </c>
      <c r="D86" s="1">
        <v>18</v>
      </c>
      <c r="E86" s="8">
        <v>3</v>
      </c>
      <c r="F86" s="8">
        <v>6</v>
      </c>
      <c r="G86" s="8">
        <v>3</v>
      </c>
      <c r="H86" s="8">
        <v>18</v>
      </c>
      <c r="I86" s="15">
        <f t="shared" si="1"/>
        <v>4.5</v>
      </c>
      <c r="J86" s="8" t="s">
        <v>468</v>
      </c>
    </row>
    <row r="87" spans="1:13">
      <c r="A87" s="1">
        <v>73</v>
      </c>
      <c r="B87" s="1" t="s">
        <v>460</v>
      </c>
      <c r="C87" s="1" t="s">
        <v>25</v>
      </c>
      <c r="D87" s="1">
        <v>11</v>
      </c>
      <c r="E87" s="8">
        <v>4</v>
      </c>
      <c r="F87" s="8">
        <v>3</v>
      </c>
      <c r="G87" s="8">
        <v>2</v>
      </c>
      <c r="H87" s="8">
        <v>11</v>
      </c>
      <c r="I87" s="15">
        <f t="shared" si="1"/>
        <v>2.75</v>
      </c>
      <c r="J87" s="8" t="s">
        <v>469</v>
      </c>
    </row>
    <row r="88" spans="1:13">
      <c r="A88" s="1">
        <v>74</v>
      </c>
      <c r="B88" s="1" t="s">
        <v>460</v>
      </c>
      <c r="C88" s="1" t="s">
        <v>470</v>
      </c>
      <c r="D88" s="1">
        <v>3</v>
      </c>
      <c r="E88" s="8"/>
      <c r="F88" s="8">
        <v>1</v>
      </c>
      <c r="G88" s="8">
        <v>2</v>
      </c>
      <c r="H88" s="8">
        <v>3</v>
      </c>
      <c r="I88" s="15">
        <f t="shared" si="1"/>
        <v>0.75</v>
      </c>
      <c r="J88" s="8" t="s">
        <v>471</v>
      </c>
    </row>
    <row r="89" spans="1:13" ht="25.5">
      <c r="A89" s="1">
        <v>75</v>
      </c>
      <c r="B89" s="1" t="s">
        <v>460</v>
      </c>
      <c r="C89" s="1" t="s">
        <v>371</v>
      </c>
      <c r="D89" s="1">
        <v>28</v>
      </c>
      <c r="E89" s="8">
        <v>7</v>
      </c>
      <c r="F89" s="8">
        <v>10</v>
      </c>
      <c r="G89" s="8">
        <v>8</v>
      </c>
      <c r="H89" s="8">
        <v>28</v>
      </c>
      <c r="I89" s="15">
        <f t="shared" si="1"/>
        <v>7</v>
      </c>
      <c r="J89" s="8" t="s">
        <v>472</v>
      </c>
    </row>
    <row r="90" spans="1:13" ht="25.5">
      <c r="A90" s="1">
        <v>76</v>
      </c>
      <c r="B90" s="1" t="s">
        <v>460</v>
      </c>
      <c r="C90" s="1" t="s">
        <v>451</v>
      </c>
      <c r="D90" s="1">
        <v>21</v>
      </c>
      <c r="E90" s="8">
        <v>3</v>
      </c>
      <c r="F90" s="8">
        <v>5</v>
      </c>
      <c r="G90" s="8">
        <v>3</v>
      </c>
      <c r="H90" s="8">
        <v>21</v>
      </c>
      <c r="I90" s="15">
        <f t="shared" si="1"/>
        <v>5.25</v>
      </c>
      <c r="J90" s="8" t="s">
        <v>473</v>
      </c>
    </row>
    <row r="91" spans="1:13">
      <c r="A91" s="1">
        <v>77</v>
      </c>
      <c r="B91" s="1" t="s">
        <v>460</v>
      </c>
      <c r="C91" s="1" t="s">
        <v>193</v>
      </c>
      <c r="D91" s="1">
        <v>13</v>
      </c>
      <c r="E91" s="8">
        <v>5</v>
      </c>
      <c r="F91" s="8">
        <v>7</v>
      </c>
      <c r="G91" s="8">
        <v>5</v>
      </c>
      <c r="H91" s="8">
        <v>13</v>
      </c>
      <c r="I91" s="15">
        <f t="shared" si="1"/>
        <v>3.25</v>
      </c>
      <c r="J91" s="8" t="s">
        <v>474</v>
      </c>
    </row>
    <row r="92" spans="1:13" ht="25.5">
      <c r="A92" s="1">
        <v>78</v>
      </c>
      <c r="B92" s="1" t="s">
        <v>460</v>
      </c>
      <c r="C92" s="1" t="s">
        <v>131</v>
      </c>
      <c r="D92" s="1">
        <v>39</v>
      </c>
      <c r="E92" s="8">
        <v>27</v>
      </c>
      <c r="F92" s="8">
        <v>41</v>
      </c>
      <c r="G92" s="8">
        <v>17</v>
      </c>
      <c r="H92" s="8">
        <v>39</v>
      </c>
      <c r="I92" s="15">
        <f t="shared" si="1"/>
        <v>9.75</v>
      </c>
      <c r="J92" s="8" t="s">
        <v>475</v>
      </c>
    </row>
    <row r="93" spans="1:13" ht="25.5">
      <c r="A93" s="1">
        <v>79</v>
      </c>
      <c r="B93" s="1" t="s">
        <v>460</v>
      </c>
      <c r="C93" s="1" t="s">
        <v>447</v>
      </c>
      <c r="D93" s="1">
        <v>30</v>
      </c>
      <c r="E93" s="8">
        <v>20</v>
      </c>
      <c r="F93" s="8">
        <v>27</v>
      </c>
      <c r="G93" s="8">
        <v>5</v>
      </c>
      <c r="H93" s="8">
        <v>30</v>
      </c>
      <c r="I93" s="15">
        <f t="shared" si="1"/>
        <v>7.5</v>
      </c>
      <c r="J93" s="8" t="s">
        <v>997</v>
      </c>
    </row>
    <row r="94" spans="1:13">
      <c r="A94" s="13"/>
      <c r="B94" s="13"/>
      <c r="C94" s="13" t="s">
        <v>515</v>
      </c>
      <c r="D94" s="13">
        <f>SUM(D15:D93)</f>
        <v>2756</v>
      </c>
      <c r="E94" s="13">
        <f t="shared" ref="E94:I94" si="2">SUM(E15:E93)</f>
        <v>387</v>
      </c>
      <c r="F94" s="13">
        <f t="shared" si="2"/>
        <v>1881</v>
      </c>
      <c r="G94" s="13">
        <f t="shared" si="2"/>
        <v>586</v>
      </c>
      <c r="H94" s="13">
        <f t="shared" si="2"/>
        <v>2756</v>
      </c>
      <c r="I94" s="19">
        <f t="shared" si="2"/>
        <v>1239.75</v>
      </c>
      <c r="J94" s="13"/>
    </row>
    <row r="95" spans="1:13">
      <c r="A95" s="1"/>
      <c r="B95" s="1" t="s">
        <v>278</v>
      </c>
      <c r="C95" s="1"/>
      <c r="D95" s="1"/>
      <c r="E95" s="1"/>
      <c r="F95" s="1"/>
      <c r="G95" s="1"/>
      <c r="H95" s="1"/>
      <c r="I95" s="1"/>
      <c r="J95" s="1"/>
      <c r="L95" s="9" t="s">
        <v>82</v>
      </c>
      <c r="M95" s="17">
        <f>SUM(D97:D121)</f>
        <v>1609</v>
      </c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3" t="s">
        <v>280</v>
      </c>
    </row>
    <row r="97" spans="1:10">
      <c r="A97" s="1">
        <v>1</v>
      </c>
      <c r="B97" s="1" t="s">
        <v>281</v>
      </c>
      <c r="C97" s="1" t="s">
        <v>282</v>
      </c>
      <c r="D97" s="1">
        <v>16</v>
      </c>
      <c r="E97" s="1">
        <v>1</v>
      </c>
      <c r="F97" s="1">
        <v>9</v>
      </c>
      <c r="G97" s="1">
        <v>6</v>
      </c>
      <c r="H97" s="1">
        <v>16</v>
      </c>
      <c r="I97" s="1">
        <v>11</v>
      </c>
      <c r="J97" s="1" t="s">
        <v>287</v>
      </c>
    </row>
    <row r="98" spans="1:10">
      <c r="A98" s="1">
        <v>2</v>
      </c>
      <c r="B98" s="1" t="s">
        <v>14</v>
      </c>
      <c r="C98" s="1" t="s">
        <v>562</v>
      </c>
      <c r="D98" s="1">
        <v>60</v>
      </c>
      <c r="E98" s="1"/>
      <c r="F98" s="1"/>
      <c r="G98" s="1"/>
      <c r="H98" s="1">
        <f>D98</f>
        <v>60</v>
      </c>
      <c r="I98" s="1"/>
      <c r="J98" s="1">
        <v>36</v>
      </c>
    </row>
    <row r="99" spans="1:10">
      <c r="A99" s="1">
        <v>3</v>
      </c>
      <c r="B99" s="1" t="s">
        <v>14</v>
      </c>
      <c r="C99" s="1" t="s">
        <v>562</v>
      </c>
      <c r="D99" s="1">
        <v>60</v>
      </c>
      <c r="E99" s="1"/>
      <c r="F99" s="1"/>
      <c r="G99" s="1"/>
      <c r="H99" s="1">
        <f t="shared" ref="H99:H118" si="3">D99</f>
        <v>60</v>
      </c>
      <c r="I99" s="1"/>
      <c r="J99" s="1">
        <v>38</v>
      </c>
    </row>
    <row r="100" spans="1:10">
      <c r="A100" s="1">
        <v>4</v>
      </c>
      <c r="B100" s="1" t="s">
        <v>14</v>
      </c>
      <c r="C100" s="1" t="s">
        <v>562</v>
      </c>
      <c r="D100" s="1">
        <v>50</v>
      </c>
      <c r="E100" s="1"/>
      <c r="F100" s="1"/>
      <c r="G100" s="1"/>
      <c r="H100" s="1">
        <f t="shared" si="3"/>
        <v>50</v>
      </c>
      <c r="I100" s="1"/>
      <c r="J100" s="1" t="s">
        <v>594</v>
      </c>
    </row>
    <row r="101" spans="1:10">
      <c r="A101" s="1">
        <v>5</v>
      </c>
      <c r="B101" s="1" t="s">
        <v>14</v>
      </c>
      <c r="C101" s="1" t="s">
        <v>562</v>
      </c>
      <c r="D101" s="1">
        <v>68</v>
      </c>
      <c r="E101" s="1"/>
      <c r="F101" s="1"/>
      <c r="G101" s="1"/>
      <c r="H101" s="1">
        <f t="shared" si="3"/>
        <v>68</v>
      </c>
      <c r="I101" s="1"/>
      <c r="J101" s="1">
        <v>40</v>
      </c>
    </row>
    <row r="102" spans="1:10">
      <c r="A102" s="1">
        <v>6</v>
      </c>
      <c r="B102" s="1" t="s">
        <v>14</v>
      </c>
      <c r="C102" s="1" t="s">
        <v>562</v>
      </c>
      <c r="D102" s="1">
        <v>104</v>
      </c>
      <c r="E102" s="1"/>
      <c r="F102" s="1"/>
      <c r="G102" s="1"/>
      <c r="H102" s="1">
        <f t="shared" si="3"/>
        <v>104</v>
      </c>
      <c r="I102" s="1"/>
      <c r="J102" s="5" t="s">
        <v>595</v>
      </c>
    </row>
    <row r="103" spans="1:10">
      <c r="A103" s="1">
        <v>7</v>
      </c>
      <c r="B103" s="1" t="s">
        <v>14</v>
      </c>
      <c r="C103" s="1" t="s">
        <v>562</v>
      </c>
      <c r="D103" s="1">
        <v>102</v>
      </c>
      <c r="E103" s="1"/>
      <c r="F103" s="1"/>
      <c r="G103" s="1"/>
      <c r="H103" s="1">
        <f t="shared" si="3"/>
        <v>102</v>
      </c>
      <c r="I103" s="1"/>
      <c r="J103" s="5" t="s">
        <v>596</v>
      </c>
    </row>
    <row r="104" spans="1:10">
      <c r="A104" s="1">
        <v>8</v>
      </c>
      <c r="B104" s="1" t="s">
        <v>14</v>
      </c>
      <c r="C104" s="1" t="s">
        <v>562</v>
      </c>
      <c r="D104" s="1">
        <v>80</v>
      </c>
      <c r="E104" s="1"/>
      <c r="F104" s="1"/>
      <c r="G104" s="1"/>
      <c r="H104" s="1">
        <f t="shared" si="3"/>
        <v>80</v>
      </c>
      <c r="I104" s="1"/>
      <c r="J104" s="5">
        <v>44</v>
      </c>
    </row>
    <row r="105" spans="1:10">
      <c r="A105" s="1">
        <v>9</v>
      </c>
      <c r="B105" s="1" t="s">
        <v>14</v>
      </c>
      <c r="C105" s="1" t="s">
        <v>562</v>
      </c>
      <c r="D105" s="1">
        <v>60</v>
      </c>
      <c r="E105" s="1"/>
      <c r="F105" s="1"/>
      <c r="G105" s="1"/>
      <c r="H105" s="1">
        <f t="shared" si="3"/>
        <v>60</v>
      </c>
      <c r="I105" s="1"/>
      <c r="J105" s="5" t="s">
        <v>597</v>
      </c>
    </row>
    <row r="106" spans="1:10">
      <c r="A106" s="1">
        <v>10</v>
      </c>
      <c r="B106" s="1" t="s">
        <v>14</v>
      </c>
      <c r="C106" s="1" t="s">
        <v>562</v>
      </c>
      <c r="D106" s="1">
        <v>110</v>
      </c>
      <c r="E106" s="1"/>
      <c r="F106" s="1"/>
      <c r="G106" s="1"/>
      <c r="H106" s="1">
        <f t="shared" si="3"/>
        <v>110</v>
      </c>
      <c r="I106" s="1"/>
      <c r="J106" s="5" t="s">
        <v>598</v>
      </c>
    </row>
    <row r="107" spans="1:10">
      <c r="A107" s="1">
        <v>11</v>
      </c>
      <c r="B107" s="1" t="s">
        <v>14</v>
      </c>
      <c r="C107" s="1" t="s">
        <v>562</v>
      </c>
      <c r="D107" s="1">
        <v>80</v>
      </c>
      <c r="E107" s="1"/>
      <c r="F107" s="1"/>
      <c r="G107" s="1"/>
      <c r="H107" s="1">
        <f t="shared" si="3"/>
        <v>80</v>
      </c>
      <c r="I107" s="1"/>
      <c r="J107" s="5">
        <v>50</v>
      </c>
    </row>
    <row r="108" spans="1:10">
      <c r="A108" s="1">
        <v>12</v>
      </c>
      <c r="B108" s="1" t="s">
        <v>14</v>
      </c>
      <c r="C108" s="1" t="s">
        <v>562</v>
      </c>
      <c r="D108" s="1">
        <v>72</v>
      </c>
      <c r="E108" s="1"/>
      <c r="F108" s="1"/>
      <c r="G108" s="1"/>
      <c r="H108" s="1">
        <f t="shared" si="3"/>
        <v>72</v>
      </c>
      <c r="I108" s="1"/>
      <c r="J108" s="5">
        <v>56</v>
      </c>
    </row>
    <row r="109" spans="1:10">
      <c r="A109" s="1">
        <v>13</v>
      </c>
      <c r="B109" s="1" t="s">
        <v>14</v>
      </c>
      <c r="C109" s="1" t="s">
        <v>562</v>
      </c>
      <c r="D109" s="1">
        <v>75</v>
      </c>
      <c r="E109" s="1"/>
      <c r="F109" s="1"/>
      <c r="G109" s="1"/>
      <c r="H109" s="1">
        <f t="shared" si="3"/>
        <v>75</v>
      </c>
      <c r="I109" s="1"/>
      <c r="J109" s="5" t="s">
        <v>599</v>
      </c>
    </row>
    <row r="110" spans="1:10">
      <c r="A110" s="1">
        <v>14</v>
      </c>
      <c r="B110" s="1" t="s">
        <v>14</v>
      </c>
      <c r="C110" s="1" t="s">
        <v>562</v>
      </c>
      <c r="D110" s="1">
        <v>57</v>
      </c>
      <c r="E110" s="1"/>
      <c r="F110" s="1"/>
      <c r="G110" s="1"/>
      <c r="H110" s="1">
        <f t="shared" si="3"/>
        <v>57</v>
      </c>
      <c r="I110" s="1"/>
      <c r="J110" s="5">
        <v>60</v>
      </c>
    </row>
    <row r="111" spans="1:10">
      <c r="A111" s="1">
        <v>15</v>
      </c>
      <c r="B111" s="1" t="s">
        <v>14</v>
      </c>
      <c r="C111" s="1" t="s">
        <v>562</v>
      </c>
      <c r="D111" s="1">
        <v>54</v>
      </c>
      <c r="E111" s="1"/>
      <c r="F111" s="1"/>
      <c r="G111" s="1"/>
      <c r="H111" s="1">
        <f t="shared" si="3"/>
        <v>54</v>
      </c>
      <c r="I111" s="1"/>
      <c r="J111" s="5">
        <v>62</v>
      </c>
    </row>
    <row r="112" spans="1:10">
      <c r="A112" s="1">
        <v>16</v>
      </c>
      <c r="B112" s="1" t="s">
        <v>14</v>
      </c>
      <c r="C112" s="1" t="s">
        <v>562</v>
      </c>
      <c r="D112" s="1">
        <v>72</v>
      </c>
      <c r="E112" s="1"/>
      <c r="F112" s="1"/>
      <c r="G112" s="1"/>
      <c r="H112" s="1">
        <f t="shared" si="3"/>
        <v>72</v>
      </c>
      <c r="I112" s="1"/>
      <c r="J112" s="5">
        <v>68</v>
      </c>
    </row>
    <row r="113" spans="1:10">
      <c r="A113" s="1">
        <v>17</v>
      </c>
      <c r="B113" s="1" t="s">
        <v>14</v>
      </c>
      <c r="C113" s="1" t="s">
        <v>562</v>
      </c>
      <c r="D113" s="1">
        <v>60</v>
      </c>
      <c r="E113" s="1"/>
      <c r="F113" s="1"/>
      <c r="G113" s="1"/>
      <c r="H113" s="1">
        <f t="shared" si="3"/>
        <v>60</v>
      </c>
      <c r="I113" s="1"/>
      <c r="J113" s="5">
        <v>72</v>
      </c>
    </row>
    <row r="114" spans="1:10">
      <c r="A114" s="1">
        <v>18</v>
      </c>
      <c r="B114" s="1" t="s">
        <v>14</v>
      </c>
      <c r="C114" s="1" t="s">
        <v>562</v>
      </c>
      <c r="D114" s="1">
        <v>110</v>
      </c>
      <c r="E114" s="1"/>
      <c r="F114" s="1"/>
      <c r="G114" s="1"/>
      <c r="H114" s="1">
        <f t="shared" si="3"/>
        <v>110</v>
      </c>
      <c r="I114" s="1"/>
      <c r="J114" s="5" t="s">
        <v>600</v>
      </c>
    </row>
    <row r="115" spans="1:10">
      <c r="A115" s="1">
        <v>19</v>
      </c>
      <c r="B115" s="1" t="s">
        <v>14</v>
      </c>
      <c r="C115" s="1" t="s">
        <v>562</v>
      </c>
      <c r="D115" s="1">
        <v>68</v>
      </c>
      <c r="E115" s="1"/>
      <c r="F115" s="1"/>
      <c r="G115" s="1"/>
      <c r="H115" s="1">
        <f t="shared" si="3"/>
        <v>68</v>
      </c>
      <c r="I115" s="1"/>
      <c r="J115" s="5">
        <v>78</v>
      </c>
    </row>
    <row r="116" spans="1:10">
      <c r="A116" s="1">
        <v>20</v>
      </c>
      <c r="B116" s="1" t="s">
        <v>14</v>
      </c>
      <c r="C116" s="1" t="s">
        <v>562</v>
      </c>
      <c r="D116" s="1">
        <v>72</v>
      </c>
      <c r="E116" s="1"/>
      <c r="F116" s="1"/>
      <c r="G116" s="1"/>
      <c r="H116" s="1">
        <f t="shared" si="3"/>
        <v>72</v>
      </c>
      <c r="I116" s="1"/>
      <c r="J116" s="5">
        <v>80</v>
      </c>
    </row>
    <row r="117" spans="1:10">
      <c r="A117" s="1">
        <v>21</v>
      </c>
      <c r="B117" s="1" t="s">
        <v>14</v>
      </c>
      <c r="C117" s="1" t="s">
        <v>562</v>
      </c>
      <c r="D117" s="1">
        <v>80</v>
      </c>
      <c r="E117" s="1"/>
      <c r="F117" s="1"/>
      <c r="G117" s="1"/>
      <c r="H117" s="1">
        <f t="shared" si="3"/>
        <v>80</v>
      </c>
      <c r="I117" s="1"/>
      <c r="J117" s="5">
        <v>82</v>
      </c>
    </row>
    <row r="118" spans="1:10">
      <c r="A118" s="1">
        <v>22</v>
      </c>
      <c r="B118" s="1" t="s">
        <v>14</v>
      </c>
      <c r="C118" s="1" t="s">
        <v>562</v>
      </c>
      <c r="D118" s="1">
        <v>51</v>
      </c>
      <c r="E118" s="1"/>
      <c r="F118" s="1"/>
      <c r="G118" s="1"/>
      <c r="H118" s="1">
        <f t="shared" si="3"/>
        <v>51</v>
      </c>
      <c r="I118" s="1"/>
      <c r="J118" s="1">
        <v>84</v>
      </c>
    </row>
    <row r="119" spans="1:10">
      <c r="A119" s="1">
        <v>23</v>
      </c>
      <c r="B119" s="1" t="s">
        <v>460</v>
      </c>
      <c r="C119" s="1" t="s">
        <v>410</v>
      </c>
      <c r="D119" s="1">
        <v>16</v>
      </c>
      <c r="E119" s="1">
        <v>16</v>
      </c>
      <c r="F119" s="1"/>
      <c r="G119" s="1"/>
      <c r="H119" s="1">
        <v>16</v>
      </c>
      <c r="I119" s="1"/>
      <c r="J119" s="1">
        <v>1</v>
      </c>
    </row>
    <row r="120" spans="1:10">
      <c r="A120" s="1">
        <v>24</v>
      </c>
      <c r="B120" s="1" t="s">
        <v>460</v>
      </c>
      <c r="C120" s="1" t="s">
        <v>410</v>
      </c>
      <c r="D120" s="1">
        <v>16</v>
      </c>
      <c r="E120" s="1">
        <v>16</v>
      </c>
      <c r="F120" s="1"/>
      <c r="G120" s="1"/>
      <c r="H120" s="1">
        <v>16</v>
      </c>
      <c r="I120" s="1"/>
      <c r="J120" s="1">
        <v>2</v>
      </c>
    </row>
    <row r="121" spans="1:10">
      <c r="A121" s="1">
        <v>25</v>
      </c>
      <c r="B121" s="1" t="s">
        <v>460</v>
      </c>
      <c r="C121" s="1" t="s">
        <v>410</v>
      </c>
      <c r="D121" s="1">
        <v>16</v>
      </c>
      <c r="E121" s="1">
        <v>16</v>
      </c>
      <c r="F121" s="1"/>
      <c r="G121" s="1"/>
      <c r="H121" s="1">
        <v>16</v>
      </c>
      <c r="I121" s="1"/>
      <c r="J121" s="1">
        <v>3</v>
      </c>
    </row>
    <row r="122" spans="1:10">
      <c r="A122" s="13"/>
      <c r="B122" s="4"/>
      <c r="C122" s="13" t="s">
        <v>515</v>
      </c>
      <c r="D122" s="13">
        <f t="shared" ref="D122:I122" si="4">SUM(D97:D121)</f>
        <v>1609</v>
      </c>
      <c r="E122" s="13">
        <f t="shared" si="4"/>
        <v>49</v>
      </c>
      <c r="F122" s="13">
        <f t="shared" si="4"/>
        <v>9</v>
      </c>
      <c r="G122" s="13">
        <f t="shared" si="4"/>
        <v>6</v>
      </c>
      <c r="H122" s="13">
        <f t="shared" si="4"/>
        <v>1609</v>
      </c>
      <c r="I122" s="13">
        <f t="shared" si="4"/>
        <v>11</v>
      </c>
      <c r="J122" s="13"/>
    </row>
    <row r="123" spans="1:10">
      <c r="A123" s="13"/>
      <c r="B123" s="4"/>
      <c r="C123" s="13"/>
      <c r="D123" s="13"/>
      <c r="E123" s="13"/>
      <c r="F123" s="13"/>
      <c r="G123" s="13"/>
      <c r="H123" s="13"/>
      <c r="I123" s="13"/>
      <c r="J123" s="13"/>
    </row>
    <row r="124" spans="1:10">
      <c r="A124" s="13"/>
      <c r="B124" s="4"/>
      <c r="C124" s="13" t="s">
        <v>697</v>
      </c>
      <c r="D124" s="13">
        <f t="shared" ref="D124:I124" si="5">D122+D94</f>
        <v>4365</v>
      </c>
      <c r="E124" s="13">
        <f t="shared" si="5"/>
        <v>436</v>
      </c>
      <c r="F124" s="13">
        <f t="shared" si="5"/>
        <v>1890</v>
      </c>
      <c r="G124" s="13">
        <f t="shared" si="5"/>
        <v>592</v>
      </c>
      <c r="H124" s="13">
        <f t="shared" si="5"/>
        <v>4365</v>
      </c>
      <c r="I124" s="19">
        <f t="shared" si="5"/>
        <v>1250.75</v>
      </c>
      <c r="J124" s="13"/>
    </row>
    <row r="128" spans="1:10">
      <c r="A128" s="58" t="s">
        <v>698</v>
      </c>
      <c r="B128" s="58"/>
      <c r="C128" s="58"/>
      <c r="D128" s="58"/>
      <c r="E128" s="58"/>
      <c r="F128" s="58"/>
      <c r="G128" s="58"/>
      <c r="H128" s="58"/>
      <c r="I128" s="58"/>
      <c r="J128" s="58"/>
    </row>
  </sheetData>
  <customSheetViews>
    <customSheetView guid="{7A4C2E48-EB60-44FD-85D2-0ADF8D664E13}" fitToPage="1" topLeftCell="A104">
      <selection activeCell="B138" sqref="B138:J227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B219">
      <selection activeCell="E234" sqref="E234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 topLeftCell="A7">
      <pane ySplit="6" topLeftCell="A46" activePane="bottomLeft" state="frozen"/>
      <selection pane="bottomLeft" activeCell="C60" sqref="C60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topLeftCell="A7">
      <pane ySplit="6" topLeftCell="A13" activePane="bottomLeft" state="frozen"/>
      <selection pane="bottomLeft" activeCell="B26" sqref="B26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7">
      <pane ySplit="6" topLeftCell="A100" activePane="bottomLeft" state="frozen"/>
      <selection pane="bottomLeft" activeCell="B26" sqref="B26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28:J128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27559055118110237" header="0.23622047244094491" footer="0.19685039370078741"/>
  <pageSetup paperSize="9" scale="76" orientation="landscape" horizontalDpi="180" verticalDpi="180" r:id="rId6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7"/>
  <sheetViews>
    <sheetView view="pageBreakPreview" zoomScale="120" zoomScaleSheetLayoutView="120" workbookViewId="0">
      <selection activeCell="J16" sqref="J16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1015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SUM(D99:D150)</f>
        <v>1724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4" t="s">
        <v>289</v>
      </c>
      <c r="L14" s="9" t="s">
        <v>78</v>
      </c>
    </row>
    <row r="15" spans="1:13">
      <c r="A15" s="1">
        <v>1</v>
      </c>
      <c r="B15" s="1" t="s">
        <v>281</v>
      </c>
      <c r="C15" s="1" t="s">
        <v>26</v>
      </c>
      <c r="D15" s="1">
        <v>26</v>
      </c>
      <c r="E15" s="1">
        <v>6</v>
      </c>
      <c r="F15" s="1">
        <v>15</v>
      </c>
      <c r="G15" s="1">
        <v>9</v>
      </c>
      <c r="H15" s="1">
        <v>26</v>
      </c>
      <c r="I15" s="1">
        <v>13</v>
      </c>
      <c r="J15" s="1" t="s">
        <v>872</v>
      </c>
    </row>
    <row r="16" spans="1:13" ht="25.5">
      <c r="A16" s="1">
        <v>2</v>
      </c>
      <c r="B16" s="1" t="s">
        <v>281</v>
      </c>
      <c r="C16" s="1" t="s">
        <v>27</v>
      </c>
      <c r="D16" s="1">
        <v>33</v>
      </c>
      <c r="E16" s="1">
        <v>2</v>
      </c>
      <c r="F16" s="1">
        <v>23</v>
      </c>
      <c r="G16" s="1">
        <v>3</v>
      </c>
      <c r="H16" s="1">
        <v>33</v>
      </c>
      <c r="I16" s="1">
        <v>19</v>
      </c>
      <c r="J16" s="1" t="s">
        <v>873</v>
      </c>
    </row>
    <row r="17" spans="1:10" ht="25.5">
      <c r="A17" s="1">
        <v>3</v>
      </c>
      <c r="B17" s="1" t="s">
        <v>281</v>
      </c>
      <c r="C17" s="1" t="s">
        <v>28</v>
      </c>
      <c r="D17" s="1">
        <v>50</v>
      </c>
      <c r="E17" s="1">
        <v>7</v>
      </c>
      <c r="F17" s="1">
        <v>36</v>
      </c>
      <c r="G17" s="1">
        <v>11</v>
      </c>
      <c r="H17" s="1">
        <v>50</v>
      </c>
      <c r="I17" s="1">
        <v>29</v>
      </c>
      <c r="J17" s="1" t="s">
        <v>874</v>
      </c>
    </row>
    <row r="18" spans="1:10" ht="25.5">
      <c r="A18" s="1">
        <v>4</v>
      </c>
      <c r="B18" s="1" t="s">
        <v>281</v>
      </c>
      <c r="C18" s="1" t="s">
        <v>29</v>
      </c>
      <c r="D18" s="1">
        <v>48</v>
      </c>
      <c r="E18" s="1">
        <v>5</v>
      </c>
      <c r="F18" s="1">
        <v>37</v>
      </c>
      <c r="G18" s="1">
        <v>4</v>
      </c>
      <c r="H18" s="1">
        <v>48</v>
      </c>
      <c r="I18" s="1">
        <v>31</v>
      </c>
      <c r="J18" s="1" t="s">
        <v>875</v>
      </c>
    </row>
    <row r="19" spans="1:10" ht="25.5">
      <c r="A19" s="1">
        <v>5</v>
      </c>
      <c r="B19" s="1" t="s">
        <v>281</v>
      </c>
      <c r="C19" s="1" t="s">
        <v>30</v>
      </c>
      <c r="D19" s="1">
        <v>28</v>
      </c>
      <c r="E19" s="1">
        <v>2</v>
      </c>
      <c r="F19" s="1">
        <v>22</v>
      </c>
      <c r="G19" s="1">
        <v>8</v>
      </c>
      <c r="H19" s="1">
        <v>28</v>
      </c>
      <c r="I19" s="1">
        <v>18</v>
      </c>
      <c r="J19" s="1" t="s">
        <v>876</v>
      </c>
    </row>
    <row r="20" spans="1:10" ht="25.5">
      <c r="A20" s="1">
        <v>6</v>
      </c>
      <c r="B20" s="1" t="s">
        <v>281</v>
      </c>
      <c r="C20" s="1" t="s">
        <v>31</v>
      </c>
      <c r="D20" s="1">
        <v>32</v>
      </c>
      <c r="E20" s="1">
        <v>14</v>
      </c>
      <c r="F20" s="1">
        <v>30</v>
      </c>
      <c r="G20" s="1">
        <v>5</v>
      </c>
      <c r="H20" s="1">
        <v>32</v>
      </c>
      <c r="I20" s="1">
        <v>17</v>
      </c>
      <c r="J20" s="1" t="s">
        <v>877</v>
      </c>
    </row>
    <row r="21" spans="1:10" ht="42.75" customHeight="1">
      <c r="A21" s="1">
        <v>7</v>
      </c>
      <c r="B21" s="1" t="s">
        <v>281</v>
      </c>
      <c r="C21" s="1" t="s">
        <v>288</v>
      </c>
      <c r="D21" s="1">
        <v>58</v>
      </c>
      <c r="E21" s="1">
        <v>19</v>
      </c>
      <c r="F21" s="1">
        <v>45</v>
      </c>
      <c r="G21" s="1">
        <v>10</v>
      </c>
      <c r="H21" s="1">
        <v>58</v>
      </c>
      <c r="I21" s="1">
        <v>33</v>
      </c>
      <c r="J21" s="1" t="s">
        <v>878</v>
      </c>
    </row>
    <row r="22" spans="1:10" ht="25.5">
      <c r="A22" s="1">
        <v>8</v>
      </c>
      <c r="B22" s="1" t="s">
        <v>281</v>
      </c>
      <c r="C22" s="1" t="s">
        <v>32</v>
      </c>
      <c r="D22" s="1">
        <v>52</v>
      </c>
      <c r="E22" s="1">
        <v>5</v>
      </c>
      <c r="F22" s="1">
        <v>37</v>
      </c>
      <c r="G22" s="1">
        <v>12</v>
      </c>
      <c r="H22" s="1">
        <v>52</v>
      </c>
      <c r="I22" s="1">
        <v>26</v>
      </c>
      <c r="J22" s="1" t="s">
        <v>879</v>
      </c>
    </row>
    <row r="23" spans="1:10">
      <c r="A23" s="1">
        <v>9</v>
      </c>
      <c r="B23" s="1" t="s">
        <v>281</v>
      </c>
      <c r="C23" s="1" t="s">
        <v>33</v>
      </c>
      <c r="D23" s="1">
        <v>16</v>
      </c>
      <c r="E23" s="1">
        <v>1</v>
      </c>
      <c r="F23" s="1">
        <v>13</v>
      </c>
      <c r="G23" s="1">
        <v>3</v>
      </c>
      <c r="H23" s="1">
        <v>16</v>
      </c>
      <c r="I23" s="1">
        <v>7</v>
      </c>
      <c r="J23" s="1" t="s">
        <v>880</v>
      </c>
    </row>
    <row r="24" spans="1:10" ht="42.75" customHeight="1">
      <c r="A24" s="1">
        <v>10</v>
      </c>
      <c r="B24" s="1" t="s">
        <v>281</v>
      </c>
      <c r="C24" s="1" t="s">
        <v>34</v>
      </c>
      <c r="D24" s="1">
        <v>47</v>
      </c>
      <c r="E24" s="1">
        <v>10</v>
      </c>
      <c r="F24" s="1">
        <v>41</v>
      </c>
      <c r="G24" s="1">
        <v>4</v>
      </c>
      <c r="H24" s="1">
        <v>47</v>
      </c>
      <c r="I24" s="1">
        <v>28</v>
      </c>
      <c r="J24" s="1" t="s">
        <v>881</v>
      </c>
    </row>
    <row r="25" spans="1:10">
      <c r="A25" s="1">
        <v>11</v>
      </c>
      <c r="B25" s="1" t="s">
        <v>281</v>
      </c>
      <c r="C25" s="1" t="s">
        <v>35</v>
      </c>
      <c r="D25" s="1">
        <v>26</v>
      </c>
      <c r="E25" s="1">
        <v>8</v>
      </c>
      <c r="F25" s="1">
        <v>14</v>
      </c>
      <c r="G25" s="1">
        <v>8</v>
      </c>
      <c r="H25" s="1">
        <v>26</v>
      </c>
      <c r="I25" s="1">
        <v>13</v>
      </c>
      <c r="J25" s="1" t="s">
        <v>882</v>
      </c>
    </row>
    <row r="26" spans="1:10" ht="25.5">
      <c r="A26" s="1">
        <v>12</v>
      </c>
      <c r="B26" s="1" t="s">
        <v>281</v>
      </c>
      <c r="C26" s="1" t="s">
        <v>36</v>
      </c>
      <c r="D26" s="1">
        <v>34</v>
      </c>
      <c r="E26" s="1">
        <v>3</v>
      </c>
      <c r="F26" s="1">
        <v>26</v>
      </c>
      <c r="G26" s="1">
        <v>5</v>
      </c>
      <c r="H26" s="1">
        <v>34</v>
      </c>
      <c r="I26" s="1">
        <v>17</v>
      </c>
      <c r="J26" s="1" t="s">
        <v>883</v>
      </c>
    </row>
    <row r="27" spans="1:10" ht="42.75" customHeight="1">
      <c r="A27" s="1">
        <v>13</v>
      </c>
      <c r="B27" s="1" t="s">
        <v>281</v>
      </c>
      <c r="C27" s="1" t="s">
        <v>37</v>
      </c>
      <c r="D27" s="1">
        <v>48</v>
      </c>
      <c r="E27" s="1">
        <v>7</v>
      </c>
      <c r="F27" s="1">
        <v>40</v>
      </c>
      <c r="G27" s="1">
        <v>5</v>
      </c>
      <c r="H27" s="1">
        <v>48</v>
      </c>
      <c r="I27" s="1">
        <v>24</v>
      </c>
      <c r="J27" s="1" t="s">
        <v>884</v>
      </c>
    </row>
    <row r="28" spans="1:10" ht="41.25" customHeight="1">
      <c r="A28" s="1">
        <v>14</v>
      </c>
      <c r="B28" s="1" t="s">
        <v>281</v>
      </c>
      <c r="C28" s="1" t="s">
        <v>38</v>
      </c>
      <c r="D28" s="1">
        <v>49</v>
      </c>
      <c r="E28" s="1">
        <v>6</v>
      </c>
      <c r="F28" s="1">
        <v>44</v>
      </c>
      <c r="G28" s="1">
        <v>9</v>
      </c>
      <c r="H28" s="1">
        <v>49</v>
      </c>
      <c r="I28" s="1">
        <v>24</v>
      </c>
      <c r="J28" s="1" t="s">
        <v>885</v>
      </c>
    </row>
    <row r="29" spans="1:10" ht="40.5" customHeight="1">
      <c r="A29" s="1">
        <v>15</v>
      </c>
      <c r="B29" s="1" t="s">
        <v>89</v>
      </c>
      <c r="C29" s="1" t="s">
        <v>303</v>
      </c>
      <c r="D29" s="1">
        <v>60</v>
      </c>
      <c r="E29" s="1">
        <v>20</v>
      </c>
      <c r="F29" s="1">
        <v>40</v>
      </c>
      <c r="G29" s="1">
        <v>8</v>
      </c>
      <c r="H29" s="1">
        <v>60</v>
      </c>
      <c r="I29" s="1">
        <v>28</v>
      </c>
      <c r="J29" s="1" t="s">
        <v>886</v>
      </c>
    </row>
    <row r="30" spans="1:10">
      <c r="A30" s="1">
        <v>16</v>
      </c>
      <c r="B30" s="1" t="s">
        <v>89</v>
      </c>
      <c r="C30" s="1" t="s">
        <v>71</v>
      </c>
      <c r="D30" s="1">
        <v>16</v>
      </c>
      <c r="E30" s="1"/>
      <c r="F30" s="1">
        <v>14</v>
      </c>
      <c r="G30" s="1">
        <v>1</v>
      </c>
      <c r="H30" s="1">
        <v>16</v>
      </c>
      <c r="I30" s="1">
        <v>8</v>
      </c>
      <c r="J30" s="1" t="s">
        <v>887</v>
      </c>
    </row>
    <row r="31" spans="1:10" ht="25.5">
      <c r="A31" s="1">
        <v>17</v>
      </c>
      <c r="B31" s="1" t="s">
        <v>89</v>
      </c>
      <c r="C31" s="1" t="s">
        <v>304</v>
      </c>
      <c r="D31" s="1">
        <v>25</v>
      </c>
      <c r="E31" s="1">
        <v>4</v>
      </c>
      <c r="F31" s="1">
        <v>23</v>
      </c>
      <c r="G31" s="1">
        <v>2</v>
      </c>
      <c r="H31" s="1">
        <v>25</v>
      </c>
      <c r="I31" s="1">
        <v>11</v>
      </c>
      <c r="J31" s="1" t="s">
        <v>888</v>
      </c>
    </row>
    <row r="32" spans="1:10" ht="25.5">
      <c r="A32" s="1">
        <v>18</v>
      </c>
      <c r="B32" s="1" t="s">
        <v>89</v>
      </c>
      <c r="C32" s="1" t="s">
        <v>305</v>
      </c>
      <c r="D32" s="1">
        <v>42</v>
      </c>
      <c r="E32" s="1">
        <v>2</v>
      </c>
      <c r="F32" s="1">
        <v>38</v>
      </c>
      <c r="G32" s="1">
        <v>7</v>
      </c>
      <c r="H32" s="1">
        <v>42</v>
      </c>
      <c r="I32" s="1">
        <v>21</v>
      </c>
      <c r="J32" s="1" t="s">
        <v>889</v>
      </c>
    </row>
    <row r="33" spans="1:10">
      <c r="A33" s="1">
        <v>19</v>
      </c>
      <c r="B33" s="1" t="s">
        <v>89</v>
      </c>
      <c r="C33" s="1" t="s">
        <v>306</v>
      </c>
      <c r="D33" s="1">
        <v>30</v>
      </c>
      <c r="E33" s="1">
        <v>5</v>
      </c>
      <c r="F33" s="1">
        <v>29</v>
      </c>
      <c r="G33" s="1">
        <v>7</v>
      </c>
      <c r="H33" s="1">
        <v>30</v>
      </c>
      <c r="I33" s="1">
        <v>12</v>
      </c>
      <c r="J33" s="1" t="s">
        <v>890</v>
      </c>
    </row>
    <row r="34" spans="1:10" ht="25.5">
      <c r="A34" s="1">
        <v>20</v>
      </c>
      <c r="B34" s="1" t="s">
        <v>89</v>
      </c>
      <c r="C34" s="1" t="s">
        <v>297</v>
      </c>
      <c r="D34" s="1">
        <v>31</v>
      </c>
      <c r="E34" s="1">
        <v>2</v>
      </c>
      <c r="F34" s="1">
        <v>31</v>
      </c>
      <c r="G34" s="1">
        <v>8</v>
      </c>
      <c r="H34" s="1">
        <v>31</v>
      </c>
      <c r="I34" s="1">
        <v>10</v>
      </c>
      <c r="J34" s="1" t="s">
        <v>891</v>
      </c>
    </row>
    <row r="35" spans="1:10" ht="25.5">
      <c r="A35" s="1">
        <v>21</v>
      </c>
      <c r="B35" s="1" t="s">
        <v>89</v>
      </c>
      <c r="C35" s="1" t="s">
        <v>307</v>
      </c>
      <c r="D35" s="1">
        <v>27</v>
      </c>
      <c r="E35" s="1">
        <v>5</v>
      </c>
      <c r="F35" s="1">
        <v>25</v>
      </c>
      <c r="G35" s="1">
        <v>1</v>
      </c>
      <c r="H35" s="1">
        <v>27</v>
      </c>
      <c r="I35" s="1">
        <v>15</v>
      </c>
      <c r="J35" s="1" t="s">
        <v>892</v>
      </c>
    </row>
    <row r="36" spans="1:10" ht="42.75" customHeight="1">
      <c r="A36" s="1">
        <v>22</v>
      </c>
      <c r="B36" s="1" t="s">
        <v>89</v>
      </c>
      <c r="C36" s="1" t="s">
        <v>308</v>
      </c>
      <c r="D36" s="1">
        <v>74</v>
      </c>
      <c r="E36" s="1">
        <v>13</v>
      </c>
      <c r="F36" s="1">
        <v>60</v>
      </c>
      <c r="G36" s="1">
        <v>13</v>
      </c>
      <c r="H36" s="1">
        <v>74</v>
      </c>
      <c r="I36" s="1">
        <v>35</v>
      </c>
      <c r="J36" s="1" t="s">
        <v>893</v>
      </c>
    </row>
    <row r="37" spans="1:10" ht="91.5" customHeight="1">
      <c r="A37" s="1">
        <v>23</v>
      </c>
      <c r="B37" s="1" t="s">
        <v>89</v>
      </c>
      <c r="C37" s="1" t="s">
        <v>66</v>
      </c>
      <c r="D37" s="1">
        <v>72</v>
      </c>
      <c r="E37" s="1">
        <v>17</v>
      </c>
      <c r="F37" s="1">
        <v>72</v>
      </c>
      <c r="G37" s="1">
        <v>10</v>
      </c>
      <c r="H37" s="1">
        <v>72</v>
      </c>
      <c r="I37" s="1">
        <v>37</v>
      </c>
      <c r="J37" s="1" t="s">
        <v>894</v>
      </c>
    </row>
    <row r="38" spans="1:10">
      <c r="A38" s="1">
        <v>24</v>
      </c>
      <c r="B38" s="1" t="s">
        <v>309</v>
      </c>
      <c r="C38" s="1" t="s">
        <v>311</v>
      </c>
      <c r="D38" s="1">
        <v>15</v>
      </c>
      <c r="E38" s="1">
        <v>2</v>
      </c>
      <c r="F38" s="1">
        <v>10</v>
      </c>
      <c r="G38" s="1">
        <v>1</v>
      </c>
      <c r="H38" s="1">
        <v>15</v>
      </c>
      <c r="I38" s="1">
        <v>6</v>
      </c>
      <c r="J38" s="1" t="s">
        <v>895</v>
      </c>
    </row>
    <row r="39" spans="1:10" ht="25.5">
      <c r="A39" s="1">
        <v>25</v>
      </c>
      <c r="B39" s="1" t="s">
        <v>309</v>
      </c>
      <c r="C39" s="1" t="s">
        <v>75</v>
      </c>
      <c r="D39" s="1">
        <v>25</v>
      </c>
      <c r="E39" s="1"/>
      <c r="F39" s="1">
        <v>28</v>
      </c>
      <c r="G39" s="1">
        <v>3</v>
      </c>
      <c r="H39" s="1">
        <v>25</v>
      </c>
      <c r="I39" s="1">
        <v>20</v>
      </c>
      <c r="J39" s="1" t="s">
        <v>896</v>
      </c>
    </row>
    <row r="40" spans="1:10" ht="25.5">
      <c r="A40" s="1">
        <v>26</v>
      </c>
      <c r="B40" s="1" t="s">
        <v>309</v>
      </c>
      <c r="C40" s="1" t="s">
        <v>502</v>
      </c>
      <c r="D40" s="1">
        <v>47</v>
      </c>
      <c r="E40" s="1">
        <v>1</v>
      </c>
      <c r="F40" s="1">
        <v>40</v>
      </c>
      <c r="G40" s="1">
        <v>8</v>
      </c>
      <c r="H40" s="1">
        <v>47</v>
      </c>
      <c r="I40" s="1">
        <v>20</v>
      </c>
      <c r="J40" s="1" t="s">
        <v>897</v>
      </c>
    </row>
    <row r="41" spans="1:10" ht="25.5">
      <c r="A41" s="1">
        <v>27</v>
      </c>
      <c r="B41" s="1" t="s">
        <v>309</v>
      </c>
      <c r="C41" s="1" t="s">
        <v>15</v>
      </c>
      <c r="D41" s="1">
        <v>40</v>
      </c>
      <c r="E41" s="1">
        <v>1</v>
      </c>
      <c r="F41" s="1">
        <v>42</v>
      </c>
      <c r="G41" s="1">
        <v>10</v>
      </c>
      <c r="H41" s="1">
        <v>40</v>
      </c>
      <c r="I41" s="1">
        <v>15</v>
      </c>
      <c r="J41" s="1" t="s">
        <v>898</v>
      </c>
    </row>
    <row r="42" spans="1:10" ht="25.5">
      <c r="A42" s="1">
        <v>28</v>
      </c>
      <c r="B42" s="1" t="s">
        <v>309</v>
      </c>
      <c r="C42" s="1" t="s">
        <v>68</v>
      </c>
      <c r="D42" s="1">
        <v>30</v>
      </c>
      <c r="E42" s="1"/>
      <c r="F42" s="1">
        <v>33</v>
      </c>
      <c r="G42" s="1">
        <v>10</v>
      </c>
      <c r="H42" s="1">
        <v>30</v>
      </c>
      <c r="I42" s="1">
        <v>10</v>
      </c>
      <c r="J42" s="1" t="s">
        <v>899</v>
      </c>
    </row>
    <row r="43" spans="1:10" ht="25.5">
      <c r="A43" s="1">
        <v>29</v>
      </c>
      <c r="B43" s="1" t="s">
        <v>309</v>
      </c>
      <c r="C43" s="1" t="s">
        <v>503</v>
      </c>
      <c r="D43" s="1">
        <v>41</v>
      </c>
      <c r="E43" s="1">
        <v>5</v>
      </c>
      <c r="F43" s="1">
        <v>37</v>
      </c>
      <c r="G43" s="1">
        <v>21</v>
      </c>
      <c r="H43" s="1">
        <v>41</v>
      </c>
      <c r="I43" s="1">
        <v>21</v>
      </c>
      <c r="J43" s="1" t="s">
        <v>900</v>
      </c>
    </row>
    <row r="44" spans="1:10">
      <c r="A44" s="1">
        <v>30</v>
      </c>
      <c r="B44" s="1" t="s">
        <v>309</v>
      </c>
      <c r="C44" s="1" t="s">
        <v>504</v>
      </c>
      <c r="D44" s="1">
        <v>6</v>
      </c>
      <c r="E44" s="1">
        <v>1</v>
      </c>
      <c r="F44" s="1"/>
      <c r="G44" s="1"/>
      <c r="H44" s="1">
        <v>6</v>
      </c>
      <c r="I44" s="1"/>
      <c r="J44" s="1" t="s">
        <v>901</v>
      </c>
    </row>
    <row r="45" spans="1:10">
      <c r="A45" s="1">
        <v>31</v>
      </c>
      <c r="B45" s="1" t="s">
        <v>505</v>
      </c>
      <c r="C45" s="1" t="s">
        <v>506</v>
      </c>
      <c r="D45" s="1">
        <v>27</v>
      </c>
      <c r="E45" s="1"/>
      <c r="F45" s="1">
        <v>9</v>
      </c>
      <c r="G45" s="1">
        <v>20</v>
      </c>
      <c r="H45" s="1">
        <v>27</v>
      </c>
      <c r="I45" s="1">
        <v>16</v>
      </c>
      <c r="J45" s="1" t="s">
        <v>902</v>
      </c>
    </row>
    <row r="46" spans="1:10">
      <c r="A46" s="1">
        <v>32</v>
      </c>
      <c r="B46" s="1" t="s">
        <v>505</v>
      </c>
      <c r="C46" s="1" t="s">
        <v>507</v>
      </c>
      <c r="D46" s="1">
        <v>15</v>
      </c>
      <c r="E46" s="1"/>
      <c r="F46" s="1">
        <v>9</v>
      </c>
      <c r="G46" s="1">
        <v>7</v>
      </c>
      <c r="H46" s="1">
        <v>15</v>
      </c>
      <c r="I46" s="1">
        <v>10</v>
      </c>
      <c r="J46" s="1" t="s">
        <v>903</v>
      </c>
    </row>
    <row r="47" spans="1:10" ht="25.5">
      <c r="A47" s="1">
        <v>33</v>
      </c>
      <c r="B47" s="1" t="s">
        <v>508</v>
      </c>
      <c r="C47" s="1" t="s">
        <v>51</v>
      </c>
      <c r="D47" s="1">
        <v>54</v>
      </c>
      <c r="E47" s="1">
        <v>2</v>
      </c>
      <c r="F47" s="1">
        <v>40</v>
      </c>
      <c r="G47" s="1">
        <v>6</v>
      </c>
      <c r="H47" s="1">
        <v>54</v>
      </c>
      <c r="I47" s="1">
        <v>24</v>
      </c>
      <c r="J47" s="1" t="s">
        <v>904</v>
      </c>
    </row>
    <row r="48" spans="1:10">
      <c r="A48" s="1">
        <v>34</v>
      </c>
      <c r="B48" s="1" t="s">
        <v>508</v>
      </c>
      <c r="C48" s="1" t="s">
        <v>509</v>
      </c>
      <c r="D48" s="1">
        <v>27</v>
      </c>
      <c r="E48" s="1">
        <v>5</v>
      </c>
      <c r="F48" s="1">
        <v>22</v>
      </c>
      <c r="G48" s="1">
        <v>2</v>
      </c>
      <c r="H48" s="1">
        <v>27</v>
      </c>
      <c r="I48" s="1">
        <v>12</v>
      </c>
      <c r="J48" s="1" t="s">
        <v>905</v>
      </c>
    </row>
    <row r="49" spans="1:10">
      <c r="A49" s="1">
        <v>35</v>
      </c>
      <c r="B49" s="1" t="s">
        <v>508</v>
      </c>
      <c r="C49" s="1" t="s">
        <v>26</v>
      </c>
      <c r="D49" s="1">
        <v>8</v>
      </c>
      <c r="E49" s="1">
        <v>1</v>
      </c>
      <c r="F49" s="1">
        <v>3</v>
      </c>
      <c r="G49" s="1">
        <v>2</v>
      </c>
      <c r="H49" s="1">
        <v>8</v>
      </c>
      <c r="I49" s="1">
        <v>2</v>
      </c>
      <c r="J49" s="1" t="s">
        <v>906</v>
      </c>
    </row>
    <row r="50" spans="1:10" ht="53.25" customHeight="1">
      <c r="A50" s="1">
        <v>36</v>
      </c>
      <c r="B50" s="1" t="s">
        <v>89</v>
      </c>
      <c r="C50" s="1" t="s">
        <v>52</v>
      </c>
      <c r="D50" s="1">
        <v>50</v>
      </c>
      <c r="E50" s="1">
        <v>8</v>
      </c>
      <c r="F50" s="1">
        <v>44</v>
      </c>
      <c r="G50" s="1">
        <v>7</v>
      </c>
      <c r="H50" s="1">
        <v>50</v>
      </c>
      <c r="I50" s="1">
        <v>21</v>
      </c>
      <c r="J50" s="1" t="s">
        <v>907</v>
      </c>
    </row>
    <row r="51" spans="1:10">
      <c r="A51" s="1">
        <v>37</v>
      </c>
      <c r="B51" s="1" t="s">
        <v>510</v>
      </c>
      <c r="C51" s="1" t="s">
        <v>49</v>
      </c>
      <c r="D51" s="1">
        <v>18</v>
      </c>
      <c r="E51" s="1"/>
      <c r="F51" s="1">
        <v>4</v>
      </c>
      <c r="G51" s="1"/>
      <c r="H51" s="1">
        <v>18</v>
      </c>
      <c r="I51" s="1">
        <v>8</v>
      </c>
      <c r="J51" s="1" t="s">
        <v>908</v>
      </c>
    </row>
    <row r="52" spans="1:10">
      <c r="A52" s="1">
        <v>38</v>
      </c>
      <c r="B52" s="1" t="s">
        <v>377</v>
      </c>
      <c r="C52" s="1" t="s">
        <v>325</v>
      </c>
      <c r="D52" s="1">
        <v>20</v>
      </c>
      <c r="E52" s="1">
        <v>2</v>
      </c>
      <c r="F52" s="1">
        <v>12</v>
      </c>
      <c r="G52" s="1">
        <v>5</v>
      </c>
      <c r="H52" s="1">
        <f>D52</f>
        <v>20</v>
      </c>
      <c r="I52" s="1"/>
      <c r="J52" s="1" t="s">
        <v>909</v>
      </c>
    </row>
    <row r="53" spans="1:10">
      <c r="A53" s="1">
        <v>39</v>
      </c>
      <c r="B53" s="1" t="s">
        <v>377</v>
      </c>
      <c r="C53" s="1" t="s">
        <v>378</v>
      </c>
      <c r="D53" s="1">
        <v>2</v>
      </c>
      <c r="E53" s="1"/>
      <c r="F53" s="1">
        <v>2</v>
      </c>
      <c r="G53" s="1"/>
      <c r="H53" s="1">
        <f t="shared" ref="H53:H82" si="0">D53</f>
        <v>2</v>
      </c>
      <c r="I53" s="1"/>
      <c r="J53" s="1" t="s">
        <v>910</v>
      </c>
    </row>
    <row r="54" spans="1:10">
      <c r="A54" s="1">
        <v>40</v>
      </c>
      <c r="B54" s="1" t="s">
        <v>377</v>
      </c>
      <c r="C54" s="1" t="s">
        <v>379</v>
      </c>
      <c r="D54" s="1">
        <v>4</v>
      </c>
      <c r="E54" s="1"/>
      <c r="F54" s="1">
        <v>4</v>
      </c>
      <c r="G54" s="1"/>
      <c r="H54" s="1">
        <f t="shared" si="0"/>
        <v>4</v>
      </c>
      <c r="I54" s="1"/>
      <c r="J54" s="1" t="s">
        <v>911</v>
      </c>
    </row>
    <row r="55" spans="1:10">
      <c r="A55" s="1">
        <v>41</v>
      </c>
      <c r="B55" s="1" t="s">
        <v>377</v>
      </c>
      <c r="C55" s="1" t="s">
        <v>46</v>
      </c>
      <c r="D55" s="1">
        <v>24</v>
      </c>
      <c r="E55" s="1">
        <v>2</v>
      </c>
      <c r="F55" s="1">
        <v>20</v>
      </c>
      <c r="G55" s="1">
        <v>2</v>
      </c>
      <c r="H55" s="1">
        <f t="shared" si="0"/>
        <v>24</v>
      </c>
      <c r="I55" s="1"/>
      <c r="J55" s="1" t="s">
        <v>912</v>
      </c>
    </row>
    <row r="56" spans="1:10" ht="25.5">
      <c r="A56" s="1">
        <v>42</v>
      </c>
      <c r="B56" s="1" t="s">
        <v>377</v>
      </c>
      <c r="C56" s="1" t="s">
        <v>70</v>
      </c>
      <c r="D56" s="1">
        <v>39</v>
      </c>
      <c r="E56" s="1">
        <v>3</v>
      </c>
      <c r="F56" s="1">
        <v>38</v>
      </c>
      <c r="G56" s="1">
        <v>6</v>
      </c>
      <c r="H56" s="1">
        <f t="shared" si="0"/>
        <v>39</v>
      </c>
      <c r="I56" s="1"/>
      <c r="J56" s="1" t="s">
        <v>998</v>
      </c>
    </row>
    <row r="57" spans="1:10">
      <c r="A57" s="1">
        <v>43</v>
      </c>
      <c r="B57" s="1" t="s">
        <v>377</v>
      </c>
      <c r="C57" s="1" t="s">
        <v>44</v>
      </c>
      <c r="D57" s="1">
        <v>9</v>
      </c>
      <c r="E57" s="1"/>
      <c r="F57" s="1">
        <v>8</v>
      </c>
      <c r="G57" s="1">
        <v>1</v>
      </c>
      <c r="H57" s="1">
        <f t="shared" si="0"/>
        <v>9</v>
      </c>
      <c r="I57" s="1"/>
      <c r="J57" s="1" t="s">
        <v>913</v>
      </c>
    </row>
    <row r="58" spans="1:10">
      <c r="A58" s="1">
        <v>44</v>
      </c>
      <c r="B58" s="1" t="s">
        <v>377</v>
      </c>
      <c r="C58" s="1" t="s">
        <v>380</v>
      </c>
      <c r="D58" s="1">
        <v>10</v>
      </c>
      <c r="E58" s="1">
        <v>1</v>
      </c>
      <c r="F58" s="1">
        <v>8</v>
      </c>
      <c r="G58" s="1"/>
      <c r="H58" s="1">
        <f t="shared" si="0"/>
        <v>10</v>
      </c>
      <c r="I58" s="1"/>
      <c r="J58" s="1" t="s">
        <v>914</v>
      </c>
    </row>
    <row r="59" spans="1:10" ht="162" customHeight="1">
      <c r="A59" s="1">
        <v>45</v>
      </c>
      <c r="B59" s="1" t="s">
        <v>381</v>
      </c>
      <c r="C59" s="1" t="s">
        <v>15</v>
      </c>
      <c r="D59" s="1">
        <v>223</v>
      </c>
      <c r="E59" s="1">
        <v>16</v>
      </c>
      <c r="F59" s="1">
        <v>179</v>
      </c>
      <c r="G59" s="1">
        <v>38</v>
      </c>
      <c r="H59" s="1">
        <f t="shared" si="0"/>
        <v>223</v>
      </c>
      <c r="I59" s="1"/>
      <c r="J59" s="1" t="s">
        <v>999</v>
      </c>
    </row>
    <row r="60" spans="1:10">
      <c r="A60" s="1">
        <v>46</v>
      </c>
      <c r="B60" s="25" t="s">
        <v>17</v>
      </c>
      <c r="C60" s="25" t="s">
        <v>382</v>
      </c>
      <c r="D60" s="25">
        <v>2</v>
      </c>
      <c r="E60" s="25">
        <v>1</v>
      </c>
      <c r="F60" s="25">
        <v>1</v>
      </c>
      <c r="G60" s="25">
        <v>1</v>
      </c>
      <c r="H60" s="1">
        <f t="shared" si="0"/>
        <v>2</v>
      </c>
      <c r="I60" s="25"/>
      <c r="J60" s="1" t="s">
        <v>24</v>
      </c>
    </row>
    <row r="61" spans="1:10" ht="41.25" customHeight="1">
      <c r="A61" s="1">
        <v>47</v>
      </c>
      <c r="B61" s="1" t="s">
        <v>17</v>
      </c>
      <c r="C61" s="1" t="s">
        <v>383</v>
      </c>
      <c r="D61" s="1">
        <v>48</v>
      </c>
      <c r="E61" s="1">
        <v>11</v>
      </c>
      <c r="F61" s="1">
        <v>35</v>
      </c>
      <c r="G61" s="1">
        <v>10</v>
      </c>
      <c r="H61" s="1">
        <f t="shared" si="0"/>
        <v>48</v>
      </c>
      <c r="I61" s="1"/>
      <c r="J61" s="1" t="s">
        <v>1000</v>
      </c>
    </row>
    <row r="62" spans="1:10" ht="25.5">
      <c r="A62" s="1">
        <v>48</v>
      </c>
      <c r="B62" s="26" t="s">
        <v>17</v>
      </c>
      <c r="C62" s="26" t="s">
        <v>25</v>
      </c>
      <c r="D62" s="26">
        <v>39</v>
      </c>
      <c r="E62" s="26">
        <v>8</v>
      </c>
      <c r="F62" s="26">
        <v>34</v>
      </c>
      <c r="G62" s="26">
        <v>5</v>
      </c>
      <c r="H62" s="1">
        <f t="shared" si="0"/>
        <v>39</v>
      </c>
      <c r="I62" s="26"/>
      <c r="J62" s="1" t="s">
        <v>1001</v>
      </c>
    </row>
    <row r="63" spans="1:10" ht="25.5">
      <c r="A63" s="1">
        <v>49</v>
      </c>
      <c r="B63" s="1" t="s">
        <v>17</v>
      </c>
      <c r="C63" s="1" t="s">
        <v>384</v>
      </c>
      <c r="D63" s="1">
        <v>31</v>
      </c>
      <c r="E63" s="1">
        <v>10</v>
      </c>
      <c r="F63" s="1">
        <v>24</v>
      </c>
      <c r="G63" s="1">
        <v>4</v>
      </c>
      <c r="H63" s="1">
        <f t="shared" si="0"/>
        <v>31</v>
      </c>
      <c r="I63" s="1"/>
      <c r="J63" s="1" t="s">
        <v>915</v>
      </c>
    </row>
    <row r="64" spans="1:10" ht="69.75" customHeight="1">
      <c r="A64" s="1">
        <v>50</v>
      </c>
      <c r="B64" s="1" t="s">
        <v>17</v>
      </c>
      <c r="C64" s="1" t="s">
        <v>385</v>
      </c>
      <c r="D64" s="1">
        <v>82</v>
      </c>
      <c r="E64" s="1">
        <v>28</v>
      </c>
      <c r="F64" s="1">
        <v>76</v>
      </c>
      <c r="G64" s="1">
        <v>29</v>
      </c>
      <c r="H64" s="1">
        <f t="shared" si="0"/>
        <v>82</v>
      </c>
      <c r="I64" s="1"/>
      <c r="J64" s="1" t="s">
        <v>1002</v>
      </c>
    </row>
    <row r="65" spans="1:10" ht="25.5">
      <c r="A65" s="1">
        <v>51</v>
      </c>
      <c r="B65" s="1" t="s">
        <v>17</v>
      </c>
      <c r="C65" s="1" t="s">
        <v>386</v>
      </c>
      <c r="D65" s="1">
        <v>24</v>
      </c>
      <c r="E65" s="1">
        <v>4</v>
      </c>
      <c r="F65" s="1">
        <v>21</v>
      </c>
      <c r="G65" s="1">
        <v>4</v>
      </c>
      <c r="H65" s="1">
        <f t="shared" si="0"/>
        <v>24</v>
      </c>
      <c r="I65" s="1"/>
      <c r="J65" s="1" t="s">
        <v>916</v>
      </c>
    </row>
    <row r="66" spans="1:10" ht="42" customHeight="1">
      <c r="A66" s="1">
        <v>52</v>
      </c>
      <c r="B66" s="1" t="s">
        <v>17</v>
      </c>
      <c r="C66" s="1" t="s">
        <v>387</v>
      </c>
      <c r="D66" s="1">
        <v>57</v>
      </c>
      <c r="E66" s="1">
        <v>13</v>
      </c>
      <c r="F66" s="1">
        <v>48</v>
      </c>
      <c r="G66" s="1">
        <v>8</v>
      </c>
      <c r="H66" s="1">
        <f t="shared" si="0"/>
        <v>57</v>
      </c>
      <c r="I66" s="1"/>
      <c r="J66" s="1" t="s">
        <v>1003</v>
      </c>
    </row>
    <row r="67" spans="1:10">
      <c r="A67" s="1">
        <v>53</v>
      </c>
      <c r="B67" s="1" t="s">
        <v>17</v>
      </c>
      <c r="C67" s="1" t="s">
        <v>388</v>
      </c>
      <c r="D67" s="1">
        <v>1</v>
      </c>
      <c r="E67" s="1"/>
      <c r="F67" s="1">
        <v>1</v>
      </c>
      <c r="G67" s="1"/>
      <c r="H67" s="1">
        <f t="shared" si="0"/>
        <v>1</v>
      </c>
      <c r="I67" s="1"/>
      <c r="J67" s="1">
        <v>18</v>
      </c>
    </row>
    <row r="68" spans="1:10">
      <c r="A68" s="1">
        <v>54</v>
      </c>
      <c r="B68" s="1" t="s">
        <v>17</v>
      </c>
      <c r="C68" s="1" t="s">
        <v>388</v>
      </c>
      <c r="D68" s="1">
        <v>2</v>
      </c>
      <c r="E68" s="1"/>
      <c r="F68" s="1"/>
      <c r="G68" s="1">
        <v>2</v>
      </c>
      <c r="H68" s="1">
        <f t="shared" si="0"/>
        <v>2</v>
      </c>
      <c r="I68" s="1"/>
      <c r="J68" s="1" t="s">
        <v>917</v>
      </c>
    </row>
    <row r="69" spans="1:10">
      <c r="A69" s="1">
        <v>55</v>
      </c>
      <c r="B69" s="1" t="s">
        <v>17</v>
      </c>
      <c r="C69" s="1" t="s">
        <v>388</v>
      </c>
      <c r="D69" s="1">
        <v>3</v>
      </c>
      <c r="E69" s="1">
        <v>1</v>
      </c>
      <c r="F69" s="1">
        <v>2</v>
      </c>
      <c r="G69" s="1">
        <v>2</v>
      </c>
      <c r="H69" s="1">
        <f t="shared" si="0"/>
        <v>3</v>
      </c>
      <c r="I69" s="1"/>
      <c r="J69" s="1" t="s">
        <v>918</v>
      </c>
    </row>
    <row r="70" spans="1:10">
      <c r="A70" s="1">
        <v>56</v>
      </c>
      <c r="B70" s="1" t="s">
        <v>17</v>
      </c>
      <c r="C70" s="1" t="s">
        <v>90</v>
      </c>
      <c r="D70" s="1">
        <v>1</v>
      </c>
      <c r="E70" s="1"/>
      <c r="F70" s="1">
        <v>2</v>
      </c>
      <c r="G70" s="1">
        <v>1</v>
      </c>
      <c r="H70" s="1">
        <f t="shared" si="0"/>
        <v>1</v>
      </c>
      <c r="I70" s="1"/>
      <c r="J70" s="1" t="s">
        <v>23</v>
      </c>
    </row>
    <row r="71" spans="1:10" ht="25.5">
      <c r="A71" s="1">
        <v>57</v>
      </c>
      <c r="B71" s="1" t="s">
        <v>17</v>
      </c>
      <c r="C71" s="1" t="s">
        <v>389</v>
      </c>
      <c r="D71" s="1">
        <v>27</v>
      </c>
      <c r="E71" s="1">
        <v>2</v>
      </c>
      <c r="F71" s="1"/>
      <c r="G71" s="1"/>
      <c r="H71" s="1">
        <f t="shared" si="0"/>
        <v>27</v>
      </c>
      <c r="I71" s="1"/>
      <c r="J71" s="1" t="s">
        <v>1004</v>
      </c>
    </row>
    <row r="72" spans="1:10" ht="54.75" customHeight="1">
      <c r="A72" s="1">
        <v>58</v>
      </c>
      <c r="B72" s="1" t="s">
        <v>14</v>
      </c>
      <c r="C72" s="1" t="s">
        <v>97</v>
      </c>
      <c r="D72" s="1">
        <v>42</v>
      </c>
      <c r="E72" s="1">
        <v>2</v>
      </c>
      <c r="F72" s="1">
        <v>2</v>
      </c>
      <c r="G72" s="1">
        <v>6</v>
      </c>
      <c r="H72" s="1">
        <f t="shared" si="0"/>
        <v>42</v>
      </c>
      <c r="I72" s="1"/>
      <c r="J72" s="1" t="s">
        <v>1005</v>
      </c>
    </row>
    <row r="73" spans="1:10">
      <c r="A73" s="1">
        <v>59</v>
      </c>
      <c r="B73" s="1" t="s">
        <v>14</v>
      </c>
      <c r="C73" s="1" t="s">
        <v>390</v>
      </c>
      <c r="D73" s="1">
        <v>4</v>
      </c>
      <c r="E73" s="1"/>
      <c r="F73" s="1"/>
      <c r="G73" s="1"/>
      <c r="H73" s="1">
        <f t="shared" si="0"/>
        <v>4</v>
      </c>
      <c r="I73" s="1"/>
      <c r="J73" s="1" t="s">
        <v>919</v>
      </c>
    </row>
    <row r="74" spans="1:10">
      <c r="A74" s="1">
        <v>60</v>
      </c>
      <c r="B74" s="1" t="s">
        <v>14</v>
      </c>
      <c r="C74" s="1" t="s">
        <v>391</v>
      </c>
      <c r="D74" s="1">
        <v>2</v>
      </c>
      <c r="E74" s="1"/>
      <c r="F74" s="1">
        <v>1</v>
      </c>
      <c r="G74" s="1"/>
      <c r="H74" s="1">
        <f t="shared" si="0"/>
        <v>2</v>
      </c>
      <c r="I74" s="1"/>
      <c r="J74" s="1" t="s">
        <v>920</v>
      </c>
    </row>
    <row r="75" spans="1:10">
      <c r="A75" s="1">
        <v>61</v>
      </c>
      <c r="B75" s="1" t="s">
        <v>14</v>
      </c>
      <c r="C75" s="1" t="s">
        <v>392</v>
      </c>
      <c r="D75" s="1">
        <v>1</v>
      </c>
      <c r="E75" s="1"/>
      <c r="F75" s="1"/>
      <c r="G75" s="1">
        <v>1</v>
      </c>
      <c r="H75" s="1">
        <f t="shared" si="0"/>
        <v>1</v>
      </c>
      <c r="I75" s="1"/>
      <c r="J75" s="1" t="s">
        <v>393</v>
      </c>
    </row>
    <row r="76" spans="1:10">
      <c r="A76" s="1">
        <v>62</v>
      </c>
      <c r="B76" s="1" t="s">
        <v>14</v>
      </c>
      <c r="C76" s="1" t="s">
        <v>394</v>
      </c>
      <c r="D76" s="1">
        <v>2</v>
      </c>
      <c r="E76" s="1"/>
      <c r="F76" s="1"/>
      <c r="G76" s="1"/>
      <c r="H76" s="1">
        <f t="shared" si="0"/>
        <v>2</v>
      </c>
      <c r="I76" s="1"/>
      <c r="J76" s="1" t="s">
        <v>395</v>
      </c>
    </row>
    <row r="77" spans="1:10">
      <c r="A77" s="1">
        <v>63</v>
      </c>
      <c r="B77" s="1" t="s">
        <v>14</v>
      </c>
      <c r="C77" s="1" t="s">
        <v>396</v>
      </c>
      <c r="D77" s="1">
        <v>2</v>
      </c>
      <c r="E77" s="1"/>
      <c r="F77" s="1"/>
      <c r="G77" s="1"/>
      <c r="H77" s="1">
        <f t="shared" si="0"/>
        <v>2</v>
      </c>
      <c r="I77" s="1"/>
      <c r="J77" s="1" t="s">
        <v>921</v>
      </c>
    </row>
    <row r="78" spans="1:10">
      <c r="A78" s="1">
        <v>64</v>
      </c>
      <c r="B78" s="1" t="s">
        <v>14</v>
      </c>
      <c r="C78" s="1" t="s">
        <v>397</v>
      </c>
      <c r="D78" s="1">
        <v>3</v>
      </c>
      <c r="E78" s="1"/>
      <c r="F78" s="1">
        <v>1</v>
      </c>
      <c r="G78" s="1">
        <v>1</v>
      </c>
      <c r="H78" s="1">
        <f t="shared" si="0"/>
        <v>3</v>
      </c>
      <c r="I78" s="1"/>
      <c r="J78" s="1" t="s">
        <v>922</v>
      </c>
    </row>
    <row r="79" spans="1:10">
      <c r="A79" s="1">
        <v>65</v>
      </c>
      <c r="B79" s="1" t="s">
        <v>14</v>
      </c>
      <c r="C79" s="1" t="s">
        <v>398</v>
      </c>
      <c r="D79" s="1">
        <v>2</v>
      </c>
      <c r="E79" s="1"/>
      <c r="F79" s="1"/>
      <c r="G79" s="1"/>
      <c r="H79" s="1">
        <f t="shared" si="0"/>
        <v>2</v>
      </c>
      <c r="I79" s="1"/>
      <c r="J79" s="1" t="s">
        <v>923</v>
      </c>
    </row>
    <row r="80" spans="1:10">
      <c r="A80" s="1">
        <v>66</v>
      </c>
      <c r="B80" s="1" t="s">
        <v>14</v>
      </c>
      <c r="C80" s="1" t="s">
        <v>399</v>
      </c>
      <c r="D80" s="1">
        <v>1</v>
      </c>
      <c r="E80" s="1"/>
      <c r="F80" s="1"/>
      <c r="G80" s="1"/>
      <c r="H80" s="1">
        <f t="shared" si="0"/>
        <v>1</v>
      </c>
      <c r="I80" s="1"/>
      <c r="J80" s="1" t="s">
        <v>400</v>
      </c>
    </row>
    <row r="81" spans="1:10">
      <c r="A81" s="1">
        <v>67</v>
      </c>
      <c r="B81" s="1" t="s">
        <v>14</v>
      </c>
      <c r="C81" s="1" t="s">
        <v>401</v>
      </c>
      <c r="D81" s="1">
        <v>1</v>
      </c>
      <c r="E81" s="1"/>
      <c r="F81" s="1"/>
      <c r="G81" s="1"/>
      <c r="H81" s="1">
        <f t="shared" si="0"/>
        <v>1</v>
      </c>
      <c r="I81" s="1"/>
      <c r="J81" s="1">
        <v>62</v>
      </c>
    </row>
    <row r="82" spans="1:10">
      <c r="A82" s="1">
        <v>68</v>
      </c>
      <c r="B82" s="1" t="s">
        <v>14</v>
      </c>
      <c r="C82" s="1" t="s">
        <v>402</v>
      </c>
      <c r="D82" s="1">
        <v>12</v>
      </c>
      <c r="E82" s="1">
        <v>5</v>
      </c>
      <c r="F82" s="1">
        <v>10</v>
      </c>
      <c r="G82" s="1">
        <v>3</v>
      </c>
      <c r="H82" s="1">
        <f t="shared" si="0"/>
        <v>12</v>
      </c>
      <c r="I82" s="1"/>
      <c r="J82" s="1" t="s">
        <v>924</v>
      </c>
    </row>
    <row r="83" spans="1:10" ht="42" customHeight="1">
      <c r="A83" s="1">
        <v>69</v>
      </c>
      <c r="B83" s="1" t="s">
        <v>476</v>
      </c>
      <c r="C83" s="1" t="s">
        <v>348</v>
      </c>
      <c r="D83" s="1">
        <v>53</v>
      </c>
      <c r="E83" s="1">
        <v>4</v>
      </c>
      <c r="F83" s="1">
        <v>39</v>
      </c>
      <c r="G83" s="1">
        <v>10</v>
      </c>
      <c r="H83" s="1">
        <v>53</v>
      </c>
      <c r="I83" s="15">
        <f>D83*25/100</f>
        <v>13.25</v>
      </c>
      <c r="J83" s="1" t="s">
        <v>477</v>
      </c>
    </row>
    <row r="84" spans="1:10" ht="25.5">
      <c r="A84" s="1">
        <v>70</v>
      </c>
      <c r="B84" s="1" t="s">
        <v>476</v>
      </c>
      <c r="C84" s="1" t="s">
        <v>451</v>
      </c>
      <c r="D84" s="1">
        <v>34</v>
      </c>
      <c r="E84" s="1">
        <v>5</v>
      </c>
      <c r="F84" s="1">
        <v>23</v>
      </c>
      <c r="G84" s="1">
        <v>10</v>
      </c>
      <c r="H84" s="1">
        <v>34</v>
      </c>
      <c r="I84" s="15">
        <f t="shared" ref="I84:I95" si="1">D84*25/100</f>
        <v>8.5</v>
      </c>
      <c r="J84" s="1" t="s">
        <v>478</v>
      </c>
    </row>
    <row r="85" spans="1:10" ht="57" customHeight="1">
      <c r="A85" s="1">
        <v>71</v>
      </c>
      <c r="B85" s="1" t="s">
        <v>476</v>
      </c>
      <c r="C85" s="1" t="s">
        <v>479</v>
      </c>
      <c r="D85" s="1">
        <v>84</v>
      </c>
      <c r="E85" s="1">
        <v>9</v>
      </c>
      <c r="F85" s="1">
        <v>68</v>
      </c>
      <c r="G85" s="1">
        <v>10</v>
      </c>
      <c r="H85" s="1">
        <v>84</v>
      </c>
      <c r="I85" s="15">
        <f t="shared" si="1"/>
        <v>21</v>
      </c>
      <c r="J85" s="1" t="s">
        <v>480</v>
      </c>
    </row>
    <row r="86" spans="1:10" ht="44.25" customHeight="1">
      <c r="A86" s="1">
        <v>72</v>
      </c>
      <c r="B86" s="1" t="s">
        <v>476</v>
      </c>
      <c r="C86" s="1" t="s">
        <v>199</v>
      </c>
      <c r="D86" s="1">
        <v>62</v>
      </c>
      <c r="E86" s="1">
        <v>9</v>
      </c>
      <c r="F86" s="1">
        <v>26</v>
      </c>
      <c r="G86" s="1">
        <v>10</v>
      </c>
      <c r="H86" s="1">
        <v>62</v>
      </c>
      <c r="I86" s="15">
        <f t="shared" si="1"/>
        <v>15.5</v>
      </c>
      <c r="J86" s="1" t="s">
        <v>481</v>
      </c>
    </row>
    <row r="87" spans="1:10">
      <c r="A87" s="1">
        <v>73</v>
      </c>
      <c r="B87" s="1" t="s">
        <v>476</v>
      </c>
      <c r="C87" s="1" t="s">
        <v>482</v>
      </c>
      <c r="D87" s="1">
        <v>27</v>
      </c>
      <c r="E87" s="1">
        <v>11</v>
      </c>
      <c r="F87" s="1">
        <v>22</v>
      </c>
      <c r="G87" s="1">
        <v>8</v>
      </c>
      <c r="H87" s="1">
        <v>27</v>
      </c>
      <c r="I87" s="15">
        <f t="shared" si="1"/>
        <v>6.75</v>
      </c>
      <c r="J87" s="1" t="s">
        <v>483</v>
      </c>
    </row>
    <row r="88" spans="1:10">
      <c r="A88" s="1">
        <v>74</v>
      </c>
      <c r="B88" s="1" t="s">
        <v>476</v>
      </c>
      <c r="C88" s="1" t="s">
        <v>484</v>
      </c>
      <c r="D88" s="1">
        <v>2</v>
      </c>
      <c r="E88" s="1"/>
      <c r="F88" s="1">
        <v>2</v>
      </c>
      <c r="G88" s="1"/>
      <c r="H88" s="1">
        <v>2</v>
      </c>
      <c r="I88" s="15">
        <f t="shared" si="1"/>
        <v>0.5</v>
      </c>
      <c r="J88" s="1" t="s">
        <v>485</v>
      </c>
    </row>
    <row r="89" spans="1:10" ht="25.5">
      <c r="A89" s="1">
        <v>75</v>
      </c>
      <c r="B89" s="1" t="s">
        <v>476</v>
      </c>
      <c r="C89" s="1" t="s">
        <v>486</v>
      </c>
      <c r="D89" s="1">
        <v>43</v>
      </c>
      <c r="E89" s="1">
        <v>4</v>
      </c>
      <c r="F89" s="1">
        <v>24</v>
      </c>
      <c r="G89" s="1">
        <v>11</v>
      </c>
      <c r="H89" s="1">
        <v>43</v>
      </c>
      <c r="I89" s="15">
        <f t="shared" si="1"/>
        <v>10.75</v>
      </c>
      <c r="J89" s="1" t="s">
        <v>487</v>
      </c>
    </row>
    <row r="90" spans="1:10">
      <c r="A90" s="1">
        <v>76</v>
      </c>
      <c r="B90" s="1" t="s">
        <v>476</v>
      </c>
      <c r="C90" s="1" t="s">
        <v>197</v>
      </c>
      <c r="D90" s="1">
        <v>23</v>
      </c>
      <c r="E90" s="1"/>
      <c r="F90" s="1">
        <v>11</v>
      </c>
      <c r="G90" s="1">
        <v>2</v>
      </c>
      <c r="H90" s="1">
        <v>23</v>
      </c>
      <c r="I90" s="15">
        <f t="shared" si="1"/>
        <v>5.75</v>
      </c>
      <c r="J90" s="1" t="s">
        <v>488</v>
      </c>
    </row>
    <row r="91" spans="1:10" ht="25.5">
      <c r="A91" s="1">
        <v>77</v>
      </c>
      <c r="B91" s="1" t="s">
        <v>476</v>
      </c>
      <c r="C91" s="1" t="s">
        <v>410</v>
      </c>
      <c r="D91" s="1">
        <v>27</v>
      </c>
      <c r="E91" s="1">
        <v>3</v>
      </c>
      <c r="F91" s="1">
        <v>14</v>
      </c>
      <c r="G91" s="1">
        <v>8</v>
      </c>
      <c r="H91" s="1">
        <v>27</v>
      </c>
      <c r="I91" s="15">
        <f t="shared" si="1"/>
        <v>6.75</v>
      </c>
      <c r="J91" s="1" t="s">
        <v>489</v>
      </c>
    </row>
    <row r="92" spans="1:10" ht="25.5">
      <c r="A92" s="1">
        <v>78</v>
      </c>
      <c r="B92" s="1" t="s">
        <v>476</v>
      </c>
      <c r="C92" s="1" t="s">
        <v>490</v>
      </c>
      <c r="D92" s="1">
        <v>43</v>
      </c>
      <c r="E92" s="1"/>
      <c r="F92" s="1">
        <v>36</v>
      </c>
      <c r="G92" s="1">
        <v>11</v>
      </c>
      <c r="H92" s="1">
        <v>43</v>
      </c>
      <c r="I92" s="15">
        <f t="shared" si="1"/>
        <v>10.75</v>
      </c>
      <c r="J92" s="1" t="s">
        <v>491</v>
      </c>
    </row>
    <row r="93" spans="1:10" ht="55.5" customHeight="1">
      <c r="A93" s="1">
        <v>79</v>
      </c>
      <c r="B93" s="1" t="s">
        <v>17</v>
      </c>
      <c r="C93" s="1" t="s">
        <v>61</v>
      </c>
      <c r="D93" s="1">
        <v>58</v>
      </c>
      <c r="E93" s="1">
        <v>5</v>
      </c>
      <c r="F93" s="1">
        <v>51</v>
      </c>
      <c r="G93" s="1">
        <v>10</v>
      </c>
      <c r="H93" s="1">
        <v>58</v>
      </c>
      <c r="I93" s="15">
        <f t="shared" si="1"/>
        <v>14.5</v>
      </c>
      <c r="J93" s="1" t="s">
        <v>492</v>
      </c>
    </row>
    <row r="94" spans="1:10">
      <c r="A94" s="1">
        <v>80</v>
      </c>
      <c r="B94" s="1" t="s">
        <v>17</v>
      </c>
      <c r="C94" s="1" t="s">
        <v>132</v>
      </c>
      <c r="D94" s="1">
        <v>18</v>
      </c>
      <c r="E94" s="8">
        <v>1</v>
      </c>
      <c r="F94" s="1">
        <v>14</v>
      </c>
      <c r="G94" s="1">
        <v>4</v>
      </c>
      <c r="H94" s="1">
        <v>18</v>
      </c>
      <c r="I94" s="15">
        <f t="shared" si="1"/>
        <v>4.5</v>
      </c>
      <c r="J94" s="1" t="s">
        <v>1006</v>
      </c>
    </row>
    <row r="95" spans="1:10" ht="132" customHeight="1">
      <c r="A95" s="1">
        <v>81</v>
      </c>
      <c r="B95" s="8" t="s">
        <v>17</v>
      </c>
      <c r="C95" s="8" t="s">
        <v>404</v>
      </c>
      <c r="D95" s="8">
        <v>166</v>
      </c>
      <c r="E95" s="8">
        <v>27</v>
      </c>
      <c r="F95" s="8">
        <v>141</v>
      </c>
      <c r="G95" s="8">
        <v>21</v>
      </c>
      <c r="H95" s="8">
        <v>166</v>
      </c>
      <c r="I95" s="15">
        <f t="shared" si="1"/>
        <v>41.5</v>
      </c>
      <c r="J95" s="8" t="s">
        <v>493</v>
      </c>
    </row>
    <row r="96" spans="1:10">
      <c r="A96" s="13"/>
      <c r="B96" s="13"/>
      <c r="C96" s="13" t="s">
        <v>515</v>
      </c>
      <c r="D96" s="13">
        <f>SUM(D15:D95)</f>
        <v>2687</v>
      </c>
      <c r="E96" s="13">
        <f t="shared" ref="E96:I96" si="2">SUM(E15:E95)</f>
        <v>376</v>
      </c>
      <c r="F96" s="13">
        <f t="shared" si="2"/>
        <v>2076</v>
      </c>
      <c r="G96" s="13">
        <f t="shared" si="2"/>
        <v>494</v>
      </c>
      <c r="H96" s="13">
        <f t="shared" si="2"/>
        <v>2687</v>
      </c>
      <c r="I96" s="13">
        <f t="shared" si="2"/>
        <v>821</v>
      </c>
      <c r="J96" s="13"/>
    </row>
    <row r="97" spans="1:13">
      <c r="A97" s="1"/>
      <c r="B97" s="1" t="s">
        <v>278</v>
      </c>
      <c r="C97" s="1"/>
      <c r="D97" s="1"/>
      <c r="E97" s="1"/>
      <c r="F97" s="1"/>
      <c r="G97" s="1"/>
      <c r="H97" s="1"/>
      <c r="I97" s="1"/>
      <c r="J97" s="1"/>
      <c r="L97" s="9" t="s">
        <v>82</v>
      </c>
      <c r="M97" s="17">
        <f>SUM(D99:D150)</f>
        <v>1724</v>
      </c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3" t="s">
        <v>290</v>
      </c>
    </row>
    <row r="99" spans="1:13">
      <c r="A99" s="1">
        <v>1</v>
      </c>
      <c r="B99" s="1" t="s">
        <v>281</v>
      </c>
      <c r="C99" s="1" t="s">
        <v>27</v>
      </c>
      <c r="D99" s="1">
        <v>5</v>
      </c>
      <c r="E99" s="1"/>
      <c r="F99" s="1">
        <v>5</v>
      </c>
      <c r="G99" s="1"/>
      <c r="H99" s="1">
        <v>5</v>
      </c>
      <c r="I99" s="1"/>
      <c r="J99" s="1" t="s">
        <v>39</v>
      </c>
    </row>
    <row r="100" spans="1:13">
      <c r="A100" s="1">
        <v>2</v>
      </c>
      <c r="B100" s="1" t="s">
        <v>281</v>
      </c>
      <c r="C100" s="1" t="s">
        <v>30</v>
      </c>
      <c r="D100" s="1">
        <v>4</v>
      </c>
      <c r="E100" s="1"/>
      <c r="F100" s="1"/>
      <c r="G100" s="1"/>
      <c r="H100" s="1">
        <v>4</v>
      </c>
      <c r="I100" s="1"/>
      <c r="J100" s="1" t="s">
        <v>40</v>
      </c>
    </row>
    <row r="101" spans="1:13">
      <c r="A101" s="1">
        <v>3</v>
      </c>
      <c r="B101" s="1" t="s">
        <v>281</v>
      </c>
      <c r="C101" s="1" t="s">
        <v>31</v>
      </c>
      <c r="D101" s="1">
        <v>20</v>
      </c>
      <c r="E101" s="1">
        <v>1</v>
      </c>
      <c r="F101" s="1">
        <v>10</v>
      </c>
      <c r="G101" s="1">
        <v>6</v>
      </c>
      <c r="H101" s="1">
        <v>20</v>
      </c>
      <c r="I101" s="1">
        <v>1</v>
      </c>
      <c r="J101" s="1" t="s">
        <v>41</v>
      </c>
    </row>
    <row r="102" spans="1:13">
      <c r="A102" s="1">
        <v>4</v>
      </c>
      <c r="B102" s="1" t="s">
        <v>281</v>
      </c>
      <c r="C102" s="1" t="s">
        <v>37</v>
      </c>
      <c r="D102" s="1">
        <v>2</v>
      </c>
      <c r="E102" s="1"/>
      <c r="F102" s="1">
        <v>1</v>
      </c>
      <c r="G102" s="1"/>
      <c r="H102" s="1">
        <v>2</v>
      </c>
      <c r="I102" s="1"/>
      <c r="J102" s="27" t="s">
        <v>42</v>
      </c>
    </row>
    <row r="103" spans="1:13">
      <c r="A103" s="1">
        <v>5</v>
      </c>
      <c r="B103" s="1" t="s">
        <v>300</v>
      </c>
      <c r="C103" s="1" t="s">
        <v>51</v>
      </c>
      <c r="D103" s="1">
        <v>60</v>
      </c>
      <c r="E103" s="1">
        <v>60</v>
      </c>
      <c r="F103" s="1"/>
      <c r="G103" s="1"/>
      <c r="H103" s="1">
        <v>60</v>
      </c>
      <c r="I103" s="1"/>
      <c r="J103" s="5">
        <v>1</v>
      </c>
    </row>
    <row r="104" spans="1:13">
      <c r="A104" s="1">
        <v>6</v>
      </c>
      <c r="B104" s="1" t="s">
        <v>300</v>
      </c>
      <c r="C104" s="1" t="s">
        <v>51</v>
      </c>
      <c r="D104" s="1">
        <v>60</v>
      </c>
      <c r="E104" s="1">
        <v>60</v>
      </c>
      <c r="F104" s="1"/>
      <c r="G104" s="1"/>
      <c r="H104" s="1">
        <v>60</v>
      </c>
      <c r="I104" s="1"/>
      <c r="J104" s="5">
        <v>2</v>
      </c>
    </row>
    <row r="105" spans="1:13">
      <c r="A105" s="1">
        <v>7</v>
      </c>
      <c r="B105" s="1" t="s">
        <v>300</v>
      </c>
      <c r="C105" s="1" t="s">
        <v>51</v>
      </c>
      <c r="D105" s="1">
        <v>60</v>
      </c>
      <c r="E105" s="1">
        <v>60</v>
      </c>
      <c r="F105" s="1"/>
      <c r="G105" s="1"/>
      <c r="H105" s="1">
        <v>60</v>
      </c>
      <c r="I105" s="1"/>
      <c r="J105" s="5">
        <v>3</v>
      </c>
    </row>
    <row r="106" spans="1:13">
      <c r="A106" s="1">
        <v>8</v>
      </c>
      <c r="B106" s="1" t="s">
        <v>300</v>
      </c>
      <c r="C106" s="1" t="s">
        <v>51</v>
      </c>
      <c r="D106" s="1">
        <v>60</v>
      </c>
      <c r="E106" s="1">
        <v>60</v>
      </c>
      <c r="F106" s="1"/>
      <c r="G106" s="1"/>
      <c r="H106" s="1">
        <v>60</v>
      </c>
      <c r="I106" s="1"/>
      <c r="J106" s="5">
        <v>4</v>
      </c>
    </row>
    <row r="107" spans="1:13">
      <c r="A107" s="1">
        <v>9</v>
      </c>
      <c r="B107" s="1" t="s">
        <v>300</v>
      </c>
      <c r="C107" s="1" t="s">
        <v>51</v>
      </c>
      <c r="D107" s="1">
        <v>60</v>
      </c>
      <c r="E107" s="1">
        <v>60</v>
      </c>
      <c r="F107" s="1"/>
      <c r="G107" s="1"/>
      <c r="H107" s="1">
        <v>60</v>
      </c>
      <c r="I107" s="1"/>
      <c r="J107" s="5">
        <v>5</v>
      </c>
    </row>
    <row r="108" spans="1:13">
      <c r="A108" s="1">
        <v>10</v>
      </c>
      <c r="B108" s="1" t="s">
        <v>300</v>
      </c>
      <c r="C108" s="1" t="s">
        <v>51</v>
      </c>
      <c r="D108" s="1">
        <v>16</v>
      </c>
      <c r="E108" s="1">
        <v>16</v>
      </c>
      <c r="F108" s="1"/>
      <c r="G108" s="1"/>
      <c r="H108" s="1">
        <v>16</v>
      </c>
      <c r="I108" s="1"/>
      <c r="J108" s="5">
        <v>9</v>
      </c>
    </row>
    <row r="109" spans="1:13">
      <c r="A109" s="1">
        <v>11</v>
      </c>
      <c r="B109" s="1" t="s">
        <v>300</v>
      </c>
      <c r="C109" s="1" t="s">
        <v>51</v>
      </c>
      <c r="D109" s="1">
        <v>16</v>
      </c>
      <c r="E109" s="1">
        <v>16</v>
      </c>
      <c r="F109" s="1"/>
      <c r="G109" s="1"/>
      <c r="H109" s="1">
        <v>16</v>
      </c>
      <c r="I109" s="1"/>
      <c r="J109" s="5">
        <v>10</v>
      </c>
    </row>
    <row r="110" spans="1:13">
      <c r="A110" s="1">
        <v>12</v>
      </c>
      <c r="B110" s="1" t="s">
        <v>300</v>
      </c>
      <c r="C110" s="1" t="s">
        <v>51</v>
      </c>
      <c r="D110" s="1">
        <v>16</v>
      </c>
      <c r="E110" s="1">
        <v>16</v>
      </c>
      <c r="F110" s="1"/>
      <c r="G110" s="1"/>
      <c r="H110" s="1">
        <v>16</v>
      </c>
      <c r="I110" s="1"/>
      <c r="J110" s="5">
        <v>11</v>
      </c>
    </row>
    <row r="111" spans="1:13">
      <c r="A111" s="1">
        <v>13</v>
      </c>
      <c r="B111" s="1" t="s">
        <v>300</v>
      </c>
      <c r="C111" s="1" t="s">
        <v>51</v>
      </c>
      <c r="D111" s="1">
        <v>16</v>
      </c>
      <c r="E111" s="1">
        <v>16</v>
      </c>
      <c r="F111" s="1"/>
      <c r="G111" s="1"/>
      <c r="H111" s="1">
        <v>16</v>
      </c>
      <c r="I111" s="1"/>
      <c r="J111" s="1">
        <v>12</v>
      </c>
    </row>
    <row r="112" spans="1:13">
      <c r="A112" s="1">
        <v>14</v>
      </c>
      <c r="B112" s="1" t="s">
        <v>300</v>
      </c>
      <c r="C112" s="1" t="s">
        <v>51</v>
      </c>
      <c r="D112" s="1">
        <v>16</v>
      </c>
      <c r="E112" s="1">
        <v>16</v>
      </c>
      <c r="F112" s="1"/>
      <c r="G112" s="1"/>
      <c r="H112" s="1">
        <v>16</v>
      </c>
      <c r="I112" s="1"/>
      <c r="J112" s="5">
        <v>13</v>
      </c>
    </row>
    <row r="113" spans="1:10">
      <c r="A113" s="1">
        <v>15</v>
      </c>
      <c r="B113" s="1" t="s">
        <v>300</v>
      </c>
      <c r="C113" s="1" t="s">
        <v>51</v>
      </c>
      <c r="D113" s="1">
        <v>8</v>
      </c>
      <c r="E113" s="1">
        <v>8</v>
      </c>
      <c r="F113" s="1"/>
      <c r="G113" s="1"/>
      <c r="H113" s="1">
        <v>8</v>
      </c>
      <c r="I113" s="1"/>
      <c r="J113" s="5">
        <v>14</v>
      </c>
    </row>
    <row r="114" spans="1:10">
      <c r="A114" s="1">
        <v>16</v>
      </c>
      <c r="B114" s="1" t="s">
        <v>300</v>
      </c>
      <c r="C114" s="1" t="s">
        <v>49</v>
      </c>
      <c r="D114" s="1">
        <v>12</v>
      </c>
      <c r="E114" s="1"/>
      <c r="F114" s="1"/>
      <c r="G114" s="1"/>
      <c r="H114" s="1">
        <v>12</v>
      </c>
      <c r="I114" s="1"/>
      <c r="J114" s="5">
        <v>1</v>
      </c>
    </row>
    <row r="115" spans="1:10">
      <c r="A115" s="1">
        <v>17</v>
      </c>
      <c r="B115" s="1" t="s">
        <v>300</v>
      </c>
      <c r="C115" s="1" t="s">
        <v>49</v>
      </c>
      <c r="D115" s="1">
        <v>12</v>
      </c>
      <c r="E115" s="1"/>
      <c r="F115" s="1"/>
      <c r="G115" s="1"/>
      <c r="H115" s="1">
        <v>12</v>
      </c>
      <c r="I115" s="1"/>
      <c r="J115" s="5">
        <v>2</v>
      </c>
    </row>
    <row r="116" spans="1:10">
      <c r="A116" s="1">
        <v>18</v>
      </c>
      <c r="B116" s="1" t="s">
        <v>300</v>
      </c>
      <c r="C116" s="1" t="s">
        <v>49</v>
      </c>
      <c r="D116" s="1">
        <v>12</v>
      </c>
      <c r="E116" s="1"/>
      <c r="F116" s="1"/>
      <c r="G116" s="1"/>
      <c r="H116" s="1">
        <v>12</v>
      </c>
      <c r="I116" s="1"/>
      <c r="J116" s="5">
        <v>4</v>
      </c>
    </row>
    <row r="117" spans="1:10">
      <c r="A117" s="1">
        <v>19</v>
      </c>
      <c r="B117" s="1" t="s">
        <v>300</v>
      </c>
      <c r="C117" s="1" t="s">
        <v>49</v>
      </c>
      <c r="D117" s="1">
        <v>12</v>
      </c>
      <c r="E117" s="1"/>
      <c r="F117" s="1"/>
      <c r="G117" s="1"/>
      <c r="H117" s="1">
        <v>12</v>
      </c>
      <c r="I117" s="1"/>
      <c r="J117" s="5">
        <v>5</v>
      </c>
    </row>
    <row r="118" spans="1:10">
      <c r="A118" s="1">
        <v>20</v>
      </c>
      <c r="B118" s="1" t="s">
        <v>309</v>
      </c>
      <c r="C118" s="1" t="s">
        <v>575</v>
      </c>
      <c r="D118" s="1">
        <v>90</v>
      </c>
      <c r="E118" s="1">
        <v>38</v>
      </c>
      <c r="F118" s="1"/>
      <c r="G118" s="1"/>
      <c r="H118" s="1">
        <v>90</v>
      </c>
      <c r="I118" s="1"/>
      <c r="J118" s="1">
        <v>2</v>
      </c>
    </row>
    <row r="119" spans="1:10">
      <c r="A119" s="1">
        <v>21</v>
      </c>
      <c r="B119" s="1" t="s">
        <v>309</v>
      </c>
      <c r="C119" s="1" t="s">
        <v>575</v>
      </c>
      <c r="D119" s="1">
        <v>60</v>
      </c>
      <c r="E119" s="1">
        <v>38</v>
      </c>
      <c r="F119" s="1"/>
      <c r="G119" s="1"/>
      <c r="H119" s="1">
        <v>60</v>
      </c>
      <c r="I119" s="1"/>
      <c r="J119" s="1">
        <v>3</v>
      </c>
    </row>
    <row r="120" spans="1:10">
      <c r="A120" s="1">
        <v>22</v>
      </c>
      <c r="B120" s="1" t="s">
        <v>309</v>
      </c>
      <c r="C120" s="1" t="s">
        <v>575</v>
      </c>
      <c r="D120" s="1">
        <v>60</v>
      </c>
      <c r="E120" s="1">
        <v>38</v>
      </c>
      <c r="F120" s="1"/>
      <c r="G120" s="1"/>
      <c r="H120" s="1">
        <v>60</v>
      </c>
      <c r="I120" s="1"/>
      <c r="J120" s="1">
        <v>4</v>
      </c>
    </row>
    <row r="121" spans="1:10">
      <c r="A121" s="1">
        <v>23</v>
      </c>
      <c r="B121" s="1" t="s">
        <v>309</v>
      </c>
      <c r="C121" s="1" t="s">
        <v>575</v>
      </c>
      <c r="D121" s="1">
        <v>48</v>
      </c>
      <c r="E121" s="1">
        <v>38</v>
      </c>
      <c r="F121" s="1"/>
      <c r="G121" s="1"/>
      <c r="H121" s="1">
        <v>48</v>
      </c>
      <c r="I121" s="1"/>
      <c r="J121" s="1">
        <v>5</v>
      </c>
    </row>
    <row r="122" spans="1:10">
      <c r="A122" s="1">
        <v>24</v>
      </c>
      <c r="B122" s="1" t="s">
        <v>309</v>
      </c>
      <c r="C122" s="1" t="s">
        <v>575</v>
      </c>
      <c r="D122" s="1">
        <v>60</v>
      </c>
      <c r="E122" s="1">
        <v>38</v>
      </c>
      <c r="F122" s="1"/>
      <c r="G122" s="1"/>
      <c r="H122" s="1">
        <v>60</v>
      </c>
      <c r="I122" s="1"/>
      <c r="J122" s="1">
        <v>6</v>
      </c>
    </row>
    <row r="123" spans="1:10">
      <c r="A123" s="1">
        <v>25</v>
      </c>
      <c r="B123" s="1" t="s">
        <v>309</v>
      </c>
      <c r="C123" s="1" t="s">
        <v>575</v>
      </c>
      <c r="D123" s="1">
        <v>48</v>
      </c>
      <c r="E123" s="1">
        <v>38</v>
      </c>
      <c r="F123" s="1"/>
      <c r="G123" s="1"/>
      <c r="H123" s="1">
        <v>48</v>
      </c>
      <c r="I123" s="1"/>
      <c r="J123" s="5">
        <v>7</v>
      </c>
    </row>
    <row r="124" spans="1:10">
      <c r="A124" s="1">
        <v>26</v>
      </c>
      <c r="B124" s="1" t="s">
        <v>309</v>
      </c>
      <c r="C124" s="1" t="s">
        <v>575</v>
      </c>
      <c r="D124" s="1">
        <v>46</v>
      </c>
      <c r="E124" s="1">
        <v>38</v>
      </c>
      <c r="F124" s="1"/>
      <c r="G124" s="1"/>
      <c r="H124" s="1">
        <v>46</v>
      </c>
      <c r="I124" s="1"/>
      <c r="J124" s="1">
        <v>8</v>
      </c>
    </row>
    <row r="125" spans="1:10">
      <c r="A125" s="1">
        <v>27</v>
      </c>
      <c r="B125" s="1" t="s">
        <v>14</v>
      </c>
      <c r="C125" s="1" t="s">
        <v>559</v>
      </c>
      <c r="D125" s="1">
        <v>10</v>
      </c>
      <c r="E125" s="1">
        <v>10</v>
      </c>
      <c r="F125" s="1"/>
      <c r="G125" s="1"/>
      <c r="H125" s="1">
        <f>D125</f>
        <v>10</v>
      </c>
      <c r="I125" s="1"/>
      <c r="J125" s="1">
        <v>58</v>
      </c>
    </row>
    <row r="126" spans="1:10">
      <c r="A126" s="1">
        <v>28</v>
      </c>
      <c r="B126" s="1" t="s">
        <v>14</v>
      </c>
      <c r="C126" s="1" t="s">
        <v>559</v>
      </c>
      <c r="D126" s="1">
        <v>47</v>
      </c>
      <c r="E126" s="1">
        <v>47</v>
      </c>
      <c r="F126" s="1"/>
      <c r="G126" s="1"/>
      <c r="H126" s="1">
        <f t="shared" ref="H126:H140" si="3">D126</f>
        <v>47</v>
      </c>
      <c r="I126" s="1"/>
      <c r="J126" s="5">
        <v>83</v>
      </c>
    </row>
    <row r="127" spans="1:10">
      <c r="A127" s="1">
        <v>29</v>
      </c>
      <c r="B127" s="1" t="s">
        <v>14</v>
      </c>
      <c r="C127" s="1" t="s">
        <v>559</v>
      </c>
      <c r="D127" s="1">
        <v>36</v>
      </c>
      <c r="E127" s="1">
        <v>36</v>
      </c>
      <c r="F127" s="1"/>
      <c r="G127" s="1"/>
      <c r="H127" s="1">
        <f t="shared" si="3"/>
        <v>36</v>
      </c>
      <c r="I127" s="1"/>
      <c r="J127" s="1">
        <v>96</v>
      </c>
    </row>
    <row r="128" spans="1:10">
      <c r="A128" s="1">
        <v>30</v>
      </c>
      <c r="B128" s="1" t="s">
        <v>14</v>
      </c>
      <c r="C128" s="1" t="s">
        <v>68</v>
      </c>
      <c r="D128" s="1">
        <v>12</v>
      </c>
      <c r="E128" s="1">
        <v>10</v>
      </c>
      <c r="F128" s="1"/>
      <c r="G128" s="1"/>
      <c r="H128" s="1">
        <f t="shared" si="3"/>
        <v>12</v>
      </c>
      <c r="I128" s="1"/>
      <c r="J128" s="1">
        <v>120</v>
      </c>
    </row>
    <row r="129" spans="1:10">
      <c r="A129" s="1">
        <v>31</v>
      </c>
      <c r="B129" s="1" t="s">
        <v>14</v>
      </c>
      <c r="C129" s="1" t="s">
        <v>68</v>
      </c>
      <c r="D129" s="1">
        <v>14</v>
      </c>
      <c r="E129" s="1">
        <v>11</v>
      </c>
      <c r="F129" s="1"/>
      <c r="G129" s="1"/>
      <c r="H129" s="1">
        <f t="shared" si="3"/>
        <v>14</v>
      </c>
      <c r="I129" s="1"/>
      <c r="J129" s="1">
        <v>124</v>
      </c>
    </row>
    <row r="130" spans="1:10">
      <c r="A130" s="1">
        <v>32</v>
      </c>
      <c r="B130" s="1" t="s">
        <v>14</v>
      </c>
      <c r="C130" s="1" t="s">
        <v>601</v>
      </c>
      <c r="D130" s="1">
        <v>42</v>
      </c>
      <c r="E130" s="1">
        <v>42</v>
      </c>
      <c r="F130" s="1"/>
      <c r="G130" s="1"/>
      <c r="H130" s="1">
        <f t="shared" si="3"/>
        <v>42</v>
      </c>
      <c r="I130" s="1"/>
      <c r="J130" s="1">
        <v>24</v>
      </c>
    </row>
    <row r="131" spans="1:10">
      <c r="A131" s="1">
        <v>33</v>
      </c>
      <c r="B131" s="1" t="s">
        <v>14</v>
      </c>
      <c r="C131" s="1" t="s">
        <v>52</v>
      </c>
      <c r="D131" s="1">
        <v>11</v>
      </c>
      <c r="E131" s="1">
        <v>11</v>
      </c>
      <c r="F131" s="1"/>
      <c r="G131" s="1"/>
      <c r="H131" s="1">
        <f t="shared" si="3"/>
        <v>11</v>
      </c>
      <c r="I131" s="1"/>
      <c r="J131" s="1">
        <v>59</v>
      </c>
    </row>
    <row r="132" spans="1:10">
      <c r="A132" s="1">
        <v>34</v>
      </c>
      <c r="B132" s="1" t="s">
        <v>14</v>
      </c>
      <c r="C132" s="1" t="s">
        <v>602</v>
      </c>
      <c r="D132" s="1">
        <v>89</v>
      </c>
      <c r="E132" s="1">
        <v>89</v>
      </c>
      <c r="F132" s="1"/>
      <c r="G132" s="1"/>
      <c r="H132" s="1">
        <f t="shared" si="3"/>
        <v>89</v>
      </c>
      <c r="I132" s="1"/>
      <c r="J132" s="1">
        <v>90</v>
      </c>
    </row>
    <row r="133" spans="1:10">
      <c r="A133" s="1">
        <v>35</v>
      </c>
      <c r="B133" s="1" t="s">
        <v>17</v>
      </c>
      <c r="C133" s="1" t="s">
        <v>603</v>
      </c>
      <c r="D133" s="1">
        <v>32</v>
      </c>
      <c r="E133" s="1"/>
      <c r="F133" s="1"/>
      <c r="G133" s="1"/>
      <c r="H133" s="1">
        <f t="shared" si="3"/>
        <v>32</v>
      </c>
      <c r="I133" s="1"/>
      <c r="J133" s="1">
        <v>4</v>
      </c>
    </row>
    <row r="134" spans="1:10">
      <c r="A134" s="1">
        <v>36</v>
      </c>
      <c r="B134" s="1" t="s">
        <v>17</v>
      </c>
      <c r="C134" s="1" t="s">
        <v>603</v>
      </c>
      <c r="D134" s="1">
        <v>64</v>
      </c>
      <c r="E134" s="1"/>
      <c r="F134" s="1"/>
      <c r="G134" s="1"/>
      <c r="H134" s="1">
        <f t="shared" si="3"/>
        <v>64</v>
      </c>
      <c r="I134" s="1"/>
      <c r="J134" s="1">
        <v>6</v>
      </c>
    </row>
    <row r="135" spans="1:10">
      <c r="A135" s="1">
        <v>37</v>
      </c>
      <c r="B135" s="1" t="s">
        <v>17</v>
      </c>
      <c r="C135" s="1" t="s">
        <v>603</v>
      </c>
      <c r="D135" s="1">
        <v>64</v>
      </c>
      <c r="E135" s="1"/>
      <c r="F135" s="1"/>
      <c r="G135" s="1"/>
      <c r="H135" s="1">
        <f t="shared" si="3"/>
        <v>64</v>
      </c>
      <c r="I135" s="1"/>
      <c r="J135" s="1">
        <v>8</v>
      </c>
    </row>
    <row r="136" spans="1:10">
      <c r="A136" s="1">
        <v>38</v>
      </c>
      <c r="B136" s="1" t="s">
        <v>17</v>
      </c>
      <c r="C136" s="1" t="s">
        <v>603</v>
      </c>
      <c r="D136" s="1">
        <v>62</v>
      </c>
      <c r="E136" s="1"/>
      <c r="F136" s="1"/>
      <c r="G136" s="1"/>
      <c r="H136" s="1">
        <f t="shared" si="3"/>
        <v>62</v>
      </c>
      <c r="I136" s="1"/>
      <c r="J136" s="1">
        <v>10</v>
      </c>
    </row>
    <row r="137" spans="1:10">
      <c r="A137" s="1">
        <v>39</v>
      </c>
      <c r="B137" s="1" t="s">
        <v>17</v>
      </c>
      <c r="C137" s="1" t="s">
        <v>603</v>
      </c>
      <c r="D137" s="1">
        <v>29</v>
      </c>
      <c r="E137" s="1"/>
      <c r="F137" s="1"/>
      <c r="G137" s="1"/>
      <c r="H137" s="1">
        <f t="shared" si="3"/>
        <v>29</v>
      </c>
      <c r="I137" s="1"/>
      <c r="J137" s="1">
        <v>12</v>
      </c>
    </row>
    <row r="138" spans="1:10">
      <c r="A138" s="1">
        <v>40</v>
      </c>
      <c r="B138" s="1" t="s">
        <v>17</v>
      </c>
      <c r="C138" s="1" t="s">
        <v>603</v>
      </c>
      <c r="D138" s="1">
        <v>64</v>
      </c>
      <c r="E138" s="1"/>
      <c r="F138" s="1"/>
      <c r="G138" s="1"/>
      <c r="H138" s="1">
        <f t="shared" si="3"/>
        <v>64</v>
      </c>
      <c r="I138" s="1"/>
      <c r="J138" s="1">
        <v>14</v>
      </c>
    </row>
    <row r="139" spans="1:10">
      <c r="A139" s="1">
        <v>41</v>
      </c>
      <c r="B139" s="1" t="s">
        <v>17</v>
      </c>
      <c r="C139" s="1" t="s">
        <v>603</v>
      </c>
      <c r="D139" s="1">
        <v>32</v>
      </c>
      <c r="E139" s="1"/>
      <c r="F139" s="1"/>
      <c r="G139" s="1"/>
      <c r="H139" s="1">
        <f t="shared" si="3"/>
        <v>32</v>
      </c>
      <c r="I139" s="1"/>
      <c r="J139" s="1">
        <v>16</v>
      </c>
    </row>
    <row r="140" spans="1:10">
      <c r="A140" s="1">
        <v>42</v>
      </c>
      <c r="B140" s="1" t="s">
        <v>17</v>
      </c>
      <c r="C140" s="1" t="s">
        <v>603</v>
      </c>
      <c r="D140" s="1">
        <v>32</v>
      </c>
      <c r="E140" s="1"/>
      <c r="F140" s="1"/>
      <c r="G140" s="1"/>
      <c r="H140" s="1">
        <f t="shared" si="3"/>
        <v>32</v>
      </c>
      <c r="I140" s="1"/>
      <c r="J140" s="1">
        <v>18</v>
      </c>
    </row>
    <row r="141" spans="1:10">
      <c r="A141" s="1">
        <v>43</v>
      </c>
      <c r="B141" s="1" t="s">
        <v>460</v>
      </c>
      <c r="C141" s="1" t="s">
        <v>410</v>
      </c>
      <c r="D141" s="1">
        <v>16</v>
      </c>
      <c r="E141" s="1">
        <v>16</v>
      </c>
      <c r="F141" s="1"/>
      <c r="G141" s="1"/>
      <c r="H141" s="1">
        <v>16</v>
      </c>
      <c r="I141" s="1"/>
      <c r="J141" s="1">
        <v>4</v>
      </c>
    </row>
    <row r="142" spans="1:10">
      <c r="A142" s="1">
        <v>44</v>
      </c>
      <c r="B142" s="1" t="s">
        <v>460</v>
      </c>
      <c r="C142" s="1" t="s">
        <v>410</v>
      </c>
      <c r="D142" s="1">
        <v>15</v>
      </c>
      <c r="E142" s="1">
        <v>15</v>
      </c>
      <c r="F142" s="1"/>
      <c r="G142" s="1"/>
      <c r="H142" s="1">
        <v>15</v>
      </c>
      <c r="I142" s="1"/>
      <c r="J142" s="1">
        <v>5</v>
      </c>
    </row>
    <row r="143" spans="1:10">
      <c r="A143" s="1">
        <v>45</v>
      </c>
      <c r="B143" s="1" t="s">
        <v>460</v>
      </c>
      <c r="C143" s="1" t="s">
        <v>410</v>
      </c>
      <c r="D143" s="1">
        <v>16</v>
      </c>
      <c r="E143" s="1">
        <v>16</v>
      </c>
      <c r="F143" s="1"/>
      <c r="G143" s="1"/>
      <c r="H143" s="1">
        <v>16</v>
      </c>
      <c r="I143" s="1"/>
      <c r="J143" s="1">
        <v>6</v>
      </c>
    </row>
    <row r="144" spans="1:10">
      <c r="A144" s="1">
        <v>46</v>
      </c>
      <c r="B144" s="1" t="s">
        <v>460</v>
      </c>
      <c r="C144" s="1" t="s">
        <v>410</v>
      </c>
      <c r="D144" s="1">
        <v>18</v>
      </c>
      <c r="E144" s="1">
        <v>18</v>
      </c>
      <c r="F144" s="1"/>
      <c r="G144" s="1"/>
      <c r="H144" s="1">
        <v>18</v>
      </c>
      <c r="I144" s="1"/>
      <c r="J144" s="1">
        <v>7</v>
      </c>
    </row>
    <row r="145" spans="1:10">
      <c r="A145" s="1">
        <v>47</v>
      </c>
      <c r="B145" s="1" t="s">
        <v>460</v>
      </c>
      <c r="C145" s="1" t="s">
        <v>620</v>
      </c>
      <c r="D145" s="1">
        <v>8</v>
      </c>
      <c r="E145" s="1">
        <v>5</v>
      </c>
      <c r="F145" s="1"/>
      <c r="G145" s="1"/>
      <c r="H145" s="1">
        <v>8</v>
      </c>
      <c r="I145" s="1"/>
      <c r="J145" s="1" t="s">
        <v>566</v>
      </c>
    </row>
    <row r="146" spans="1:10">
      <c r="A146" s="1">
        <v>48</v>
      </c>
      <c r="B146" s="1" t="s">
        <v>17</v>
      </c>
      <c r="C146" s="1" t="s">
        <v>619</v>
      </c>
      <c r="D146" s="1">
        <v>60</v>
      </c>
      <c r="E146" s="1"/>
      <c r="F146" s="1"/>
      <c r="G146" s="1"/>
      <c r="H146" s="1">
        <v>60</v>
      </c>
      <c r="I146" s="1"/>
      <c r="J146" s="1">
        <v>10</v>
      </c>
    </row>
    <row r="147" spans="1:10">
      <c r="A147" s="1">
        <v>49</v>
      </c>
      <c r="B147" s="1" t="s">
        <v>381</v>
      </c>
      <c r="C147" s="1" t="s">
        <v>325</v>
      </c>
      <c r="D147" s="1">
        <v>18</v>
      </c>
      <c r="E147" s="1"/>
      <c r="F147" s="1">
        <v>17</v>
      </c>
      <c r="G147" s="1"/>
      <c r="H147" s="1">
        <f t="shared" ref="H147:H150" si="4">D147</f>
        <v>18</v>
      </c>
      <c r="I147" s="1"/>
      <c r="J147" s="1">
        <v>25</v>
      </c>
    </row>
    <row r="148" spans="1:10">
      <c r="A148" s="1">
        <v>50</v>
      </c>
      <c r="B148" s="1" t="s">
        <v>381</v>
      </c>
      <c r="C148" s="1" t="s">
        <v>15</v>
      </c>
      <c r="D148" s="1">
        <v>18</v>
      </c>
      <c r="E148" s="1">
        <v>1</v>
      </c>
      <c r="F148" s="1">
        <v>17</v>
      </c>
      <c r="G148" s="1"/>
      <c r="H148" s="1">
        <f t="shared" si="4"/>
        <v>18</v>
      </c>
      <c r="I148" s="1"/>
      <c r="J148" s="1">
        <v>241</v>
      </c>
    </row>
    <row r="149" spans="1:10">
      <c r="A149" s="1">
        <v>51</v>
      </c>
      <c r="B149" s="1" t="s">
        <v>381</v>
      </c>
      <c r="C149" s="1" t="s">
        <v>15</v>
      </c>
      <c r="D149" s="1">
        <v>18</v>
      </c>
      <c r="E149" s="1">
        <v>1</v>
      </c>
      <c r="F149" s="1">
        <v>18</v>
      </c>
      <c r="G149" s="1"/>
      <c r="H149" s="1">
        <f t="shared" si="4"/>
        <v>18</v>
      </c>
      <c r="I149" s="1"/>
      <c r="J149" s="1">
        <v>243</v>
      </c>
    </row>
    <row r="150" spans="1:10">
      <c r="A150" s="1">
        <v>52</v>
      </c>
      <c r="B150" s="1" t="s">
        <v>381</v>
      </c>
      <c r="C150" s="1" t="s">
        <v>15</v>
      </c>
      <c r="D150" s="1">
        <v>18</v>
      </c>
      <c r="E150" s="1"/>
      <c r="F150" s="1">
        <v>18</v>
      </c>
      <c r="G150" s="1"/>
      <c r="H150" s="1">
        <f t="shared" si="4"/>
        <v>18</v>
      </c>
      <c r="I150" s="1"/>
      <c r="J150" s="1">
        <v>245</v>
      </c>
    </row>
    <row r="151" spans="1:10">
      <c r="A151" s="13"/>
      <c r="B151" s="13"/>
      <c r="C151" s="13" t="s">
        <v>515</v>
      </c>
      <c r="D151" s="13">
        <f t="shared" ref="D151:I151" si="5">SUM(D99:D150)</f>
        <v>1724</v>
      </c>
      <c r="E151" s="13">
        <f t="shared" si="5"/>
        <v>983</v>
      </c>
      <c r="F151" s="13">
        <f t="shared" si="5"/>
        <v>86</v>
      </c>
      <c r="G151" s="13">
        <f t="shared" si="5"/>
        <v>6</v>
      </c>
      <c r="H151" s="13">
        <f t="shared" si="5"/>
        <v>1724</v>
      </c>
      <c r="I151" s="13">
        <f t="shared" si="5"/>
        <v>1</v>
      </c>
      <c r="J151" s="29"/>
    </row>
    <row r="152" spans="1:10">
      <c r="A152" s="13"/>
      <c r="B152" s="13"/>
      <c r="C152" s="13"/>
      <c r="D152" s="13"/>
      <c r="E152" s="29"/>
      <c r="F152" s="29"/>
      <c r="G152" s="29"/>
      <c r="H152" s="13"/>
      <c r="I152" s="29"/>
      <c r="J152" s="29"/>
    </row>
    <row r="153" spans="1:10">
      <c r="A153" s="13"/>
      <c r="B153" s="13"/>
      <c r="C153" s="13" t="s">
        <v>697</v>
      </c>
      <c r="D153" s="13">
        <f t="shared" ref="D153:I153" si="6">D151+D96</f>
        <v>4411</v>
      </c>
      <c r="E153" s="29">
        <f t="shared" si="6"/>
        <v>1359</v>
      </c>
      <c r="F153" s="29">
        <f t="shared" si="6"/>
        <v>2162</v>
      </c>
      <c r="G153" s="29">
        <f t="shared" si="6"/>
        <v>500</v>
      </c>
      <c r="H153" s="13">
        <f t="shared" si="6"/>
        <v>4411</v>
      </c>
      <c r="I153" s="29">
        <f t="shared" si="6"/>
        <v>822</v>
      </c>
      <c r="J153" s="29"/>
    </row>
    <row r="157" spans="1:10">
      <c r="A157" s="58" t="s">
        <v>698</v>
      </c>
      <c r="B157" s="58"/>
      <c r="C157" s="58"/>
      <c r="D157" s="58"/>
      <c r="E157" s="58"/>
      <c r="F157" s="58"/>
      <c r="G157" s="58"/>
      <c r="H157" s="58"/>
      <c r="I157" s="58"/>
      <c r="J157" s="58"/>
    </row>
  </sheetData>
  <customSheetViews>
    <customSheetView guid="{7A4C2E48-EB60-44FD-85D2-0ADF8D664E13}" fitToPage="1" topLeftCell="A103">
      <selection activeCell="B155" sqref="B155:J319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4">
      <selection activeCell="D82" sqref="D82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28">
      <selection activeCell="G152" sqref="G152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85">
      <selection activeCell="B23" sqref="B23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57:J157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27559055118110237" header="0.23622047244094491" footer="0.19685039370078741"/>
  <pageSetup paperSize="9" scale="76" orientation="landscape" horizontalDpi="180" verticalDpi="180" r:id="rId6"/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198"/>
  <sheetViews>
    <sheetView view="pageBreakPreview" zoomScale="120" zoomScaleSheetLayoutView="120" workbookViewId="0">
      <selection activeCell="J14" sqref="J14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.140625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7" spans="1:13">
      <c r="A7" s="59" t="s">
        <v>11</v>
      </c>
      <c r="B7" s="59"/>
      <c r="C7" s="59"/>
      <c r="D7" s="59"/>
      <c r="E7" s="59"/>
      <c r="F7" s="59"/>
      <c r="G7" s="59"/>
      <c r="H7" s="59"/>
      <c r="I7" s="59"/>
      <c r="J7" s="59"/>
    </row>
    <row r="8" spans="1:13" ht="30" customHeight="1">
      <c r="A8" s="67" t="s">
        <v>1016</v>
      </c>
      <c r="B8" s="67"/>
      <c r="C8" s="67"/>
      <c r="D8" s="67"/>
      <c r="E8" s="67"/>
      <c r="F8" s="67"/>
      <c r="G8" s="67"/>
      <c r="H8" s="67"/>
      <c r="I8" s="67"/>
      <c r="J8" s="67"/>
    </row>
    <row r="10" spans="1:13" ht="26.25" customHeight="1">
      <c r="A10" s="61" t="s">
        <v>6</v>
      </c>
      <c r="B10" s="61" t="s">
        <v>0</v>
      </c>
      <c r="C10" s="61" t="s">
        <v>1</v>
      </c>
      <c r="D10" s="68" t="s">
        <v>2</v>
      </c>
      <c r="E10" s="68"/>
      <c r="F10" s="68"/>
      <c r="G10" s="68"/>
      <c r="H10" s="68"/>
      <c r="I10" s="68"/>
      <c r="J10" s="61" t="s">
        <v>12</v>
      </c>
      <c r="L10" s="9" t="s">
        <v>82</v>
      </c>
      <c r="M10" s="36">
        <f>SUM(D28:D85)</f>
        <v>2203</v>
      </c>
    </row>
    <row r="11" spans="1:13" ht="42.75" customHeight="1">
      <c r="A11" s="61"/>
      <c r="B11" s="61"/>
      <c r="C11" s="61"/>
      <c r="D11" s="13" t="s">
        <v>3</v>
      </c>
      <c r="E11" s="13" t="s">
        <v>5</v>
      </c>
      <c r="F11" s="13" t="s">
        <v>4</v>
      </c>
      <c r="G11" s="13" t="s">
        <v>79</v>
      </c>
      <c r="H11" s="13" t="s">
        <v>80</v>
      </c>
      <c r="I11" s="13" t="s">
        <v>81</v>
      </c>
      <c r="J11" s="61"/>
    </row>
    <row r="12" spans="1:1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3" t="s">
        <v>516</v>
      </c>
    </row>
    <row r="14" spans="1:13" ht="88.5" customHeight="1">
      <c r="A14" s="1">
        <v>1</v>
      </c>
      <c r="B14" s="1" t="s">
        <v>17</v>
      </c>
      <c r="C14" s="1" t="s">
        <v>494</v>
      </c>
      <c r="D14" s="1">
        <v>120</v>
      </c>
      <c r="E14" s="1">
        <v>9</v>
      </c>
      <c r="F14" s="1">
        <v>95</v>
      </c>
      <c r="G14" s="1">
        <v>20</v>
      </c>
      <c r="H14" s="1">
        <v>120</v>
      </c>
      <c r="I14" s="15">
        <f>D14*25/100</f>
        <v>30</v>
      </c>
      <c r="J14" s="1" t="s">
        <v>1007</v>
      </c>
    </row>
    <row r="15" spans="1:13" ht="112.5" customHeight="1">
      <c r="A15" s="1">
        <v>2</v>
      </c>
      <c r="B15" s="1" t="s">
        <v>17</v>
      </c>
      <c r="C15" s="1" t="s">
        <v>495</v>
      </c>
      <c r="D15" s="1">
        <v>165</v>
      </c>
      <c r="E15" s="1">
        <v>38</v>
      </c>
      <c r="F15" s="1">
        <v>125</v>
      </c>
      <c r="G15" s="1">
        <v>16</v>
      </c>
      <c r="H15" s="1">
        <v>165</v>
      </c>
      <c r="I15" s="15">
        <f t="shared" ref="I15:I18" si="0">D15*25/100</f>
        <v>41.25</v>
      </c>
      <c r="J15" s="1" t="s">
        <v>1008</v>
      </c>
    </row>
    <row r="16" spans="1:13">
      <c r="A16" s="1">
        <v>3</v>
      </c>
      <c r="B16" s="1" t="s">
        <v>17</v>
      </c>
      <c r="C16" s="1" t="s">
        <v>496</v>
      </c>
      <c r="D16" s="1">
        <v>9</v>
      </c>
      <c r="E16" s="1"/>
      <c r="F16" s="1">
        <v>5</v>
      </c>
      <c r="G16" s="1"/>
      <c r="H16" s="1">
        <v>9</v>
      </c>
      <c r="I16" s="15">
        <f t="shared" si="0"/>
        <v>2.25</v>
      </c>
      <c r="J16" s="1" t="s">
        <v>497</v>
      </c>
    </row>
    <row r="17" spans="1:10">
      <c r="A17" s="1">
        <v>4</v>
      </c>
      <c r="B17" s="1" t="s">
        <v>17</v>
      </c>
      <c r="C17" s="1" t="s">
        <v>498</v>
      </c>
      <c r="D17" s="1">
        <v>21</v>
      </c>
      <c r="E17" s="1">
        <v>4</v>
      </c>
      <c r="F17" s="1">
        <v>10</v>
      </c>
      <c r="G17" s="1">
        <v>5</v>
      </c>
      <c r="H17" s="1">
        <v>21</v>
      </c>
      <c r="I17" s="15">
        <f t="shared" si="0"/>
        <v>5.25</v>
      </c>
      <c r="J17" s="1" t="s">
        <v>499</v>
      </c>
    </row>
    <row r="18" spans="1:10" ht="49.5" customHeight="1">
      <c r="A18" s="1">
        <v>5</v>
      </c>
      <c r="B18" s="1" t="s">
        <v>17</v>
      </c>
      <c r="C18" s="1" t="s">
        <v>403</v>
      </c>
      <c r="D18" s="1">
        <v>21</v>
      </c>
      <c r="E18" s="1">
        <v>3</v>
      </c>
      <c r="F18" s="1">
        <v>12</v>
      </c>
      <c r="G18" s="1"/>
      <c r="H18" s="1">
        <v>21</v>
      </c>
      <c r="I18" s="15">
        <f t="shared" si="0"/>
        <v>5.25</v>
      </c>
      <c r="J18" s="1" t="s">
        <v>500</v>
      </c>
    </row>
    <row r="19" spans="1:10" ht="25.5">
      <c r="A19" s="1">
        <v>8</v>
      </c>
      <c r="B19" s="1" t="s">
        <v>89</v>
      </c>
      <c r="C19" s="1" t="s">
        <v>511</v>
      </c>
      <c r="D19" s="1">
        <v>27</v>
      </c>
      <c r="E19" s="1">
        <v>2</v>
      </c>
      <c r="F19" s="1">
        <v>20</v>
      </c>
      <c r="G19" s="1">
        <v>1</v>
      </c>
      <c r="H19" s="1">
        <v>27</v>
      </c>
      <c r="I19" s="1">
        <v>10</v>
      </c>
      <c r="J19" s="1" t="s">
        <v>929</v>
      </c>
    </row>
    <row r="20" spans="1:10" ht="25.5">
      <c r="A20" s="1">
        <v>9</v>
      </c>
      <c r="B20" s="1" t="s">
        <v>89</v>
      </c>
      <c r="C20" s="1" t="s">
        <v>512</v>
      </c>
      <c r="D20" s="1">
        <v>24</v>
      </c>
      <c r="E20" s="1"/>
      <c r="F20" s="1">
        <v>21</v>
      </c>
      <c r="G20" s="1">
        <v>2</v>
      </c>
      <c r="H20" s="1">
        <v>24</v>
      </c>
      <c r="I20" s="1">
        <v>13</v>
      </c>
      <c r="J20" s="1" t="s">
        <v>1009</v>
      </c>
    </row>
    <row r="21" spans="1:10" ht="46.5" customHeight="1">
      <c r="A21" s="1">
        <v>10</v>
      </c>
      <c r="B21" s="1" t="s">
        <v>89</v>
      </c>
      <c r="C21" s="1" t="s">
        <v>96</v>
      </c>
      <c r="D21" s="1">
        <v>89</v>
      </c>
      <c r="E21" s="1">
        <v>21</v>
      </c>
      <c r="F21" s="1">
        <v>80</v>
      </c>
      <c r="G21" s="1">
        <v>30</v>
      </c>
      <c r="H21" s="1">
        <v>89</v>
      </c>
      <c r="I21" s="1">
        <v>43</v>
      </c>
      <c r="J21" s="1" t="s">
        <v>928</v>
      </c>
    </row>
    <row r="22" spans="1:10" ht="89.25" customHeight="1">
      <c r="A22" s="1">
        <v>11</v>
      </c>
      <c r="B22" s="1" t="s">
        <v>89</v>
      </c>
      <c r="C22" s="1" t="s">
        <v>64</v>
      </c>
      <c r="D22" s="1">
        <v>129</v>
      </c>
      <c r="E22" s="1">
        <v>13</v>
      </c>
      <c r="F22" s="1">
        <v>81</v>
      </c>
      <c r="G22" s="1">
        <v>28</v>
      </c>
      <c r="H22" s="1">
        <v>129</v>
      </c>
      <c r="I22" s="1">
        <v>60</v>
      </c>
      <c r="J22" s="1" t="s">
        <v>927</v>
      </c>
    </row>
    <row r="23" spans="1:10">
      <c r="A23" s="1">
        <v>12</v>
      </c>
      <c r="B23" s="1" t="s">
        <v>89</v>
      </c>
      <c r="C23" s="1" t="s">
        <v>513</v>
      </c>
      <c r="D23" s="1">
        <v>9</v>
      </c>
      <c r="E23" s="1">
        <v>3</v>
      </c>
      <c r="F23" s="1">
        <v>6</v>
      </c>
      <c r="G23" s="1">
        <v>1</v>
      </c>
      <c r="H23" s="1">
        <v>9</v>
      </c>
      <c r="I23" s="1">
        <v>5</v>
      </c>
      <c r="J23" s="1" t="s">
        <v>926</v>
      </c>
    </row>
    <row r="24" spans="1:10" ht="105.75" customHeight="1">
      <c r="A24" s="1">
        <v>13</v>
      </c>
      <c r="B24" s="1" t="s">
        <v>89</v>
      </c>
      <c r="C24" s="1" t="s">
        <v>514</v>
      </c>
      <c r="D24" s="1">
        <v>152</v>
      </c>
      <c r="E24" s="1">
        <v>32</v>
      </c>
      <c r="F24" s="1">
        <v>117</v>
      </c>
      <c r="G24" s="1">
        <v>20</v>
      </c>
      <c r="H24" s="1">
        <v>152</v>
      </c>
      <c r="I24" s="1">
        <v>80</v>
      </c>
      <c r="J24" s="1" t="s">
        <v>925</v>
      </c>
    </row>
    <row r="25" spans="1:10">
      <c r="A25" s="13"/>
      <c r="B25" s="13"/>
      <c r="C25" s="13" t="s">
        <v>515</v>
      </c>
      <c r="D25" s="13">
        <f>SUM(D14:D24)</f>
        <v>766</v>
      </c>
      <c r="E25" s="13">
        <f t="shared" ref="E25:I25" si="1">SUM(E14:E24)</f>
        <v>125</v>
      </c>
      <c r="F25" s="13">
        <f t="shared" si="1"/>
        <v>572</v>
      </c>
      <c r="G25" s="13">
        <f t="shared" si="1"/>
        <v>123</v>
      </c>
      <c r="H25" s="13">
        <f t="shared" si="1"/>
        <v>766</v>
      </c>
      <c r="I25" s="13">
        <f t="shared" si="1"/>
        <v>295</v>
      </c>
      <c r="J25" s="13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4" t="s">
        <v>291</v>
      </c>
    </row>
    <row r="28" spans="1:10">
      <c r="A28" s="1">
        <v>1</v>
      </c>
      <c r="B28" s="1" t="s">
        <v>18</v>
      </c>
      <c r="C28" s="1" t="s">
        <v>48</v>
      </c>
      <c r="D28" s="1">
        <v>28</v>
      </c>
      <c r="E28" s="1"/>
      <c r="F28" s="1"/>
      <c r="G28" s="1"/>
      <c r="H28" s="1">
        <f>D28</f>
        <v>28</v>
      </c>
      <c r="I28" s="1"/>
      <c r="J28" s="1">
        <v>34</v>
      </c>
    </row>
    <row r="29" spans="1:10">
      <c r="A29" s="1">
        <v>2</v>
      </c>
      <c r="B29" s="1" t="s">
        <v>18</v>
      </c>
      <c r="C29" s="1" t="s">
        <v>48</v>
      </c>
      <c r="D29" s="1">
        <v>28</v>
      </c>
      <c r="E29" s="1"/>
      <c r="F29" s="1"/>
      <c r="G29" s="1"/>
      <c r="H29" s="1">
        <f t="shared" ref="H29:H77" si="2">D29</f>
        <v>28</v>
      </c>
      <c r="I29" s="1"/>
      <c r="J29" s="1">
        <v>36</v>
      </c>
    </row>
    <row r="30" spans="1:10">
      <c r="A30" s="1">
        <v>3</v>
      </c>
      <c r="B30" s="1" t="s">
        <v>18</v>
      </c>
      <c r="C30" s="1" t="s">
        <v>48</v>
      </c>
      <c r="D30" s="1">
        <v>22</v>
      </c>
      <c r="E30" s="1"/>
      <c r="F30" s="1"/>
      <c r="G30" s="1"/>
      <c r="H30" s="1">
        <f t="shared" si="2"/>
        <v>22</v>
      </c>
      <c r="I30" s="1"/>
      <c r="J30" s="1" t="s">
        <v>604</v>
      </c>
    </row>
    <row r="31" spans="1:10">
      <c r="A31" s="1">
        <v>4</v>
      </c>
      <c r="B31" s="1" t="s">
        <v>18</v>
      </c>
      <c r="C31" s="1" t="s">
        <v>48</v>
      </c>
      <c r="D31" s="1">
        <v>22</v>
      </c>
      <c r="E31" s="1"/>
      <c r="F31" s="1"/>
      <c r="G31" s="1"/>
      <c r="H31" s="1">
        <f t="shared" si="2"/>
        <v>22</v>
      </c>
      <c r="I31" s="1"/>
      <c r="J31" s="1" t="s">
        <v>605</v>
      </c>
    </row>
    <row r="32" spans="1:10">
      <c r="A32" s="1">
        <v>5</v>
      </c>
      <c r="B32" s="1" t="s">
        <v>18</v>
      </c>
      <c r="C32" s="1" t="s">
        <v>48</v>
      </c>
      <c r="D32" s="1">
        <v>28</v>
      </c>
      <c r="E32" s="1"/>
      <c r="F32" s="1"/>
      <c r="G32" s="1"/>
      <c r="H32" s="1">
        <f t="shared" si="2"/>
        <v>28</v>
      </c>
      <c r="I32" s="1"/>
      <c r="J32" s="1">
        <v>38</v>
      </c>
    </row>
    <row r="33" spans="1:10">
      <c r="A33" s="1">
        <v>6</v>
      </c>
      <c r="B33" s="1" t="s">
        <v>18</v>
      </c>
      <c r="C33" s="1" t="s">
        <v>48</v>
      </c>
      <c r="D33" s="1">
        <v>22</v>
      </c>
      <c r="E33" s="1"/>
      <c r="F33" s="1"/>
      <c r="G33" s="1"/>
      <c r="H33" s="1">
        <f t="shared" si="2"/>
        <v>22</v>
      </c>
      <c r="I33" s="1"/>
      <c r="J33" s="1" t="s">
        <v>606</v>
      </c>
    </row>
    <row r="34" spans="1:10">
      <c r="A34" s="1">
        <v>7</v>
      </c>
      <c r="B34" s="1" t="s">
        <v>18</v>
      </c>
      <c r="C34" s="1" t="s">
        <v>48</v>
      </c>
      <c r="D34" s="1">
        <v>22</v>
      </c>
      <c r="E34" s="1"/>
      <c r="F34" s="1"/>
      <c r="G34" s="1"/>
      <c r="H34" s="1">
        <f t="shared" si="2"/>
        <v>22</v>
      </c>
      <c r="I34" s="1"/>
      <c r="J34" s="1" t="s">
        <v>607</v>
      </c>
    </row>
    <row r="35" spans="1:10">
      <c r="A35" s="1">
        <v>8</v>
      </c>
      <c r="B35" s="1" t="s">
        <v>18</v>
      </c>
      <c r="C35" s="1" t="s">
        <v>48</v>
      </c>
      <c r="D35" s="1">
        <v>28</v>
      </c>
      <c r="E35" s="1"/>
      <c r="F35" s="1"/>
      <c r="G35" s="1"/>
      <c r="H35" s="1">
        <f t="shared" si="2"/>
        <v>28</v>
      </c>
      <c r="I35" s="1"/>
      <c r="J35" s="1">
        <v>40</v>
      </c>
    </row>
    <row r="36" spans="1:10">
      <c r="A36" s="1">
        <v>9</v>
      </c>
      <c r="B36" s="1" t="s">
        <v>18</v>
      </c>
      <c r="C36" s="1" t="s">
        <v>48</v>
      </c>
      <c r="D36" s="1">
        <v>22</v>
      </c>
      <c r="E36" s="1"/>
      <c r="F36" s="1"/>
      <c r="G36" s="1"/>
      <c r="H36" s="1">
        <f t="shared" si="2"/>
        <v>22</v>
      </c>
      <c r="I36" s="1"/>
      <c r="J36" s="1" t="s">
        <v>608</v>
      </c>
    </row>
    <row r="37" spans="1:10">
      <c r="A37" s="1">
        <v>10</v>
      </c>
      <c r="B37" s="1" t="s">
        <v>18</v>
      </c>
      <c r="C37" s="1" t="s">
        <v>48</v>
      </c>
      <c r="D37" s="1">
        <v>22</v>
      </c>
      <c r="E37" s="1"/>
      <c r="F37" s="1"/>
      <c r="G37" s="1"/>
      <c r="H37" s="1">
        <f t="shared" si="2"/>
        <v>22</v>
      </c>
      <c r="I37" s="1"/>
      <c r="J37" s="1" t="s">
        <v>609</v>
      </c>
    </row>
    <row r="38" spans="1:10">
      <c r="A38" s="1">
        <v>11</v>
      </c>
      <c r="B38" s="1" t="s">
        <v>18</v>
      </c>
      <c r="C38" s="1" t="s">
        <v>48</v>
      </c>
      <c r="D38" s="1">
        <v>28</v>
      </c>
      <c r="E38" s="1"/>
      <c r="F38" s="1"/>
      <c r="G38" s="1"/>
      <c r="H38" s="1">
        <f t="shared" si="2"/>
        <v>28</v>
      </c>
      <c r="I38" s="1"/>
      <c r="J38" s="1">
        <v>42</v>
      </c>
    </row>
    <row r="39" spans="1:10">
      <c r="A39" s="1">
        <v>12</v>
      </c>
      <c r="B39" s="1" t="s">
        <v>18</v>
      </c>
      <c r="C39" s="1" t="s">
        <v>48</v>
      </c>
      <c r="D39" s="1">
        <v>22</v>
      </c>
      <c r="E39" s="1"/>
      <c r="F39" s="1"/>
      <c r="G39" s="1"/>
      <c r="H39" s="1">
        <f t="shared" si="2"/>
        <v>22</v>
      </c>
      <c r="I39" s="1"/>
      <c r="J39" s="1" t="s">
        <v>595</v>
      </c>
    </row>
    <row r="40" spans="1:10">
      <c r="A40" s="1">
        <v>13</v>
      </c>
      <c r="B40" s="1" t="s">
        <v>18</v>
      </c>
      <c r="C40" s="1" t="s">
        <v>48</v>
      </c>
      <c r="D40" s="1">
        <v>22</v>
      </c>
      <c r="E40" s="1"/>
      <c r="F40" s="1"/>
      <c r="G40" s="1"/>
      <c r="H40" s="1">
        <f t="shared" si="2"/>
        <v>22</v>
      </c>
      <c r="I40" s="1"/>
      <c r="J40" s="1" t="s">
        <v>596</v>
      </c>
    </row>
    <row r="41" spans="1:10">
      <c r="A41" s="1">
        <v>14</v>
      </c>
      <c r="B41" s="1" t="s">
        <v>18</v>
      </c>
      <c r="C41" s="1" t="s">
        <v>48</v>
      </c>
      <c r="D41" s="1">
        <v>28</v>
      </c>
      <c r="E41" s="1"/>
      <c r="F41" s="1"/>
      <c r="G41" s="1"/>
      <c r="H41" s="1">
        <f t="shared" si="2"/>
        <v>28</v>
      </c>
      <c r="I41" s="1"/>
      <c r="J41" s="1">
        <v>44</v>
      </c>
    </row>
    <row r="42" spans="1:10">
      <c r="A42" s="1">
        <v>15</v>
      </c>
      <c r="B42" s="1" t="s">
        <v>18</v>
      </c>
      <c r="C42" s="1" t="s">
        <v>48</v>
      </c>
      <c r="D42" s="1">
        <v>22</v>
      </c>
      <c r="E42" s="1"/>
      <c r="F42" s="1"/>
      <c r="G42" s="1"/>
      <c r="H42" s="1">
        <f t="shared" si="2"/>
        <v>22</v>
      </c>
      <c r="I42" s="1"/>
      <c r="J42" s="1" t="s">
        <v>610</v>
      </c>
    </row>
    <row r="43" spans="1:10">
      <c r="A43" s="1">
        <v>16</v>
      </c>
      <c r="B43" s="1" t="s">
        <v>18</v>
      </c>
      <c r="C43" s="1" t="s">
        <v>48</v>
      </c>
      <c r="D43" s="1">
        <v>22</v>
      </c>
      <c r="E43" s="1"/>
      <c r="F43" s="1"/>
      <c r="G43" s="1"/>
      <c r="H43" s="1">
        <f t="shared" si="2"/>
        <v>22</v>
      </c>
      <c r="I43" s="1"/>
      <c r="J43" s="1" t="s">
        <v>611</v>
      </c>
    </row>
    <row r="44" spans="1:10">
      <c r="A44" s="1">
        <v>17</v>
      </c>
      <c r="B44" s="1" t="s">
        <v>18</v>
      </c>
      <c r="C44" s="1" t="s">
        <v>48</v>
      </c>
      <c r="D44" s="1">
        <v>28</v>
      </c>
      <c r="E44" s="1"/>
      <c r="F44" s="1"/>
      <c r="G44" s="1"/>
      <c r="H44" s="1">
        <f t="shared" si="2"/>
        <v>28</v>
      </c>
      <c r="I44" s="1"/>
      <c r="J44" s="1">
        <v>50</v>
      </c>
    </row>
    <row r="45" spans="1:10">
      <c r="A45" s="1">
        <v>18</v>
      </c>
      <c r="B45" s="1" t="s">
        <v>18</v>
      </c>
      <c r="C45" s="1" t="s">
        <v>48</v>
      </c>
      <c r="D45" s="1">
        <v>28</v>
      </c>
      <c r="E45" s="1"/>
      <c r="F45" s="1"/>
      <c r="G45" s="1"/>
      <c r="H45" s="1">
        <f t="shared" si="2"/>
        <v>28</v>
      </c>
      <c r="I45" s="1"/>
      <c r="J45" s="1">
        <v>52</v>
      </c>
    </row>
    <row r="46" spans="1:10">
      <c r="A46" s="1">
        <v>19</v>
      </c>
      <c r="B46" s="1" t="s">
        <v>14</v>
      </c>
      <c r="C46" s="1" t="s">
        <v>612</v>
      </c>
      <c r="D46" s="1">
        <v>41</v>
      </c>
      <c r="E46" s="1">
        <v>41</v>
      </c>
      <c r="F46" s="1"/>
      <c r="G46" s="1"/>
      <c r="H46" s="1">
        <f t="shared" si="2"/>
        <v>41</v>
      </c>
      <c r="I46" s="1"/>
      <c r="J46" s="1">
        <v>2</v>
      </c>
    </row>
    <row r="47" spans="1:10">
      <c r="A47" s="1">
        <v>20</v>
      </c>
      <c r="B47" s="1" t="s">
        <v>14</v>
      </c>
      <c r="C47" s="1" t="s">
        <v>612</v>
      </c>
      <c r="D47" s="1">
        <v>20</v>
      </c>
      <c r="E47" s="1">
        <v>20</v>
      </c>
      <c r="F47" s="1"/>
      <c r="G47" s="1"/>
      <c r="H47" s="1">
        <f t="shared" si="2"/>
        <v>20</v>
      </c>
      <c r="I47" s="1"/>
      <c r="J47" s="1">
        <v>6</v>
      </c>
    </row>
    <row r="48" spans="1:10">
      <c r="A48" s="1">
        <v>21</v>
      </c>
      <c r="B48" s="1" t="s">
        <v>14</v>
      </c>
      <c r="C48" s="1" t="s">
        <v>612</v>
      </c>
      <c r="D48" s="1">
        <v>18</v>
      </c>
      <c r="E48" s="1">
        <v>18</v>
      </c>
      <c r="F48" s="1"/>
      <c r="G48" s="1"/>
      <c r="H48" s="1">
        <f t="shared" si="2"/>
        <v>18</v>
      </c>
      <c r="I48" s="1"/>
      <c r="J48" s="1">
        <v>8</v>
      </c>
    </row>
    <row r="49" spans="1:10">
      <c r="A49" s="1">
        <v>22</v>
      </c>
      <c r="B49" s="1" t="s">
        <v>14</v>
      </c>
      <c r="C49" s="1" t="s">
        <v>612</v>
      </c>
      <c r="D49" s="1">
        <v>16</v>
      </c>
      <c r="E49" s="1">
        <v>16</v>
      </c>
      <c r="F49" s="1"/>
      <c r="G49" s="1"/>
      <c r="H49" s="1">
        <f t="shared" si="2"/>
        <v>16</v>
      </c>
      <c r="I49" s="1"/>
      <c r="J49" s="1">
        <v>10</v>
      </c>
    </row>
    <row r="50" spans="1:10">
      <c r="A50" s="1">
        <v>23</v>
      </c>
      <c r="B50" s="1" t="s">
        <v>14</v>
      </c>
      <c r="C50" s="1" t="s">
        <v>612</v>
      </c>
      <c r="D50" s="1">
        <v>18</v>
      </c>
      <c r="E50" s="1">
        <v>18</v>
      </c>
      <c r="F50" s="1"/>
      <c r="G50" s="1"/>
      <c r="H50" s="1">
        <f t="shared" si="2"/>
        <v>18</v>
      </c>
      <c r="I50" s="1"/>
      <c r="J50" s="1">
        <v>12</v>
      </c>
    </row>
    <row r="51" spans="1:10">
      <c r="A51" s="1">
        <v>24</v>
      </c>
      <c r="B51" s="1" t="s">
        <v>14</v>
      </c>
      <c r="C51" s="1" t="s">
        <v>612</v>
      </c>
      <c r="D51" s="1">
        <v>18</v>
      </c>
      <c r="E51" s="1">
        <v>18</v>
      </c>
      <c r="F51" s="1"/>
      <c r="G51" s="1"/>
      <c r="H51" s="1">
        <f t="shared" si="2"/>
        <v>18</v>
      </c>
      <c r="I51" s="1"/>
      <c r="J51" s="1">
        <v>14</v>
      </c>
    </row>
    <row r="52" spans="1:10">
      <c r="A52" s="1">
        <v>25</v>
      </c>
      <c r="B52" s="1" t="s">
        <v>14</v>
      </c>
      <c r="C52" s="1" t="s">
        <v>613</v>
      </c>
      <c r="D52" s="1">
        <v>12</v>
      </c>
      <c r="E52" s="1">
        <v>8</v>
      </c>
      <c r="F52" s="1"/>
      <c r="G52" s="1"/>
      <c r="H52" s="1">
        <f t="shared" si="2"/>
        <v>12</v>
      </c>
      <c r="I52" s="1"/>
      <c r="J52" s="1">
        <v>16</v>
      </c>
    </row>
    <row r="53" spans="1:10">
      <c r="A53" s="1">
        <v>26</v>
      </c>
      <c r="B53" s="1" t="s">
        <v>14</v>
      </c>
      <c r="C53" s="1" t="s">
        <v>613</v>
      </c>
      <c r="D53" s="1">
        <v>14</v>
      </c>
      <c r="E53" s="1">
        <v>14</v>
      </c>
      <c r="F53" s="1"/>
      <c r="G53" s="1"/>
      <c r="H53" s="1">
        <f t="shared" si="2"/>
        <v>14</v>
      </c>
      <c r="I53" s="1"/>
      <c r="J53" s="1">
        <v>18</v>
      </c>
    </row>
    <row r="54" spans="1:10">
      <c r="A54" s="1">
        <v>27</v>
      </c>
      <c r="B54" s="1" t="s">
        <v>14</v>
      </c>
      <c r="C54" s="1" t="s">
        <v>613</v>
      </c>
      <c r="D54" s="1">
        <v>9</v>
      </c>
      <c r="E54" s="1">
        <v>9</v>
      </c>
      <c r="F54" s="1"/>
      <c r="G54" s="1"/>
      <c r="H54" s="1">
        <f t="shared" si="2"/>
        <v>9</v>
      </c>
      <c r="I54" s="1"/>
      <c r="J54" s="1">
        <v>20</v>
      </c>
    </row>
    <row r="55" spans="1:10">
      <c r="A55" s="1">
        <v>28</v>
      </c>
      <c r="B55" s="1" t="s">
        <v>14</v>
      </c>
      <c r="C55" s="1" t="s">
        <v>613</v>
      </c>
      <c r="D55" s="1">
        <v>33</v>
      </c>
      <c r="E55" s="1">
        <v>33</v>
      </c>
      <c r="F55" s="1"/>
      <c r="G55" s="1"/>
      <c r="H55" s="1">
        <f t="shared" si="2"/>
        <v>33</v>
      </c>
      <c r="I55" s="1"/>
      <c r="J55" s="1">
        <v>21</v>
      </c>
    </row>
    <row r="56" spans="1:10">
      <c r="A56" s="1">
        <v>29</v>
      </c>
      <c r="B56" s="1" t="s">
        <v>14</v>
      </c>
      <c r="C56" s="1" t="s">
        <v>613</v>
      </c>
      <c r="D56" s="1">
        <v>19</v>
      </c>
      <c r="E56" s="1">
        <v>19</v>
      </c>
      <c r="F56" s="1"/>
      <c r="G56" s="1"/>
      <c r="H56" s="1">
        <f t="shared" si="2"/>
        <v>19</v>
      </c>
      <c r="I56" s="1"/>
      <c r="J56" s="1">
        <v>26</v>
      </c>
    </row>
    <row r="57" spans="1:10">
      <c r="A57" s="1">
        <v>30</v>
      </c>
      <c r="B57" s="1" t="s">
        <v>14</v>
      </c>
      <c r="C57" s="1" t="s">
        <v>613</v>
      </c>
      <c r="D57" s="1">
        <v>19</v>
      </c>
      <c r="E57" s="1">
        <v>19</v>
      </c>
      <c r="F57" s="1"/>
      <c r="G57" s="1"/>
      <c r="H57" s="1">
        <f t="shared" si="2"/>
        <v>19</v>
      </c>
      <c r="I57" s="1"/>
      <c r="J57" s="1">
        <v>28</v>
      </c>
    </row>
    <row r="58" spans="1:10">
      <c r="A58" s="1">
        <v>31</v>
      </c>
      <c r="B58" s="1" t="s">
        <v>14</v>
      </c>
      <c r="C58" s="1" t="s">
        <v>613</v>
      </c>
      <c r="D58" s="1">
        <v>8</v>
      </c>
      <c r="E58" s="1">
        <v>8</v>
      </c>
      <c r="F58" s="1"/>
      <c r="G58" s="1"/>
      <c r="H58" s="1">
        <f t="shared" si="2"/>
        <v>8</v>
      </c>
      <c r="I58" s="1"/>
      <c r="J58" s="1">
        <v>30</v>
      </c>
    </row>
    <row r="59" spans="1:10">
      <c r="A59" s="1">
        <v>32</v>
      </c>
      <c r="B59" s="1" t="s">
        <v>14</v>
      </c>
      <c r="C59" s="1" t="s">
        <v>613</v>
      </c>
      <c r="D59" s="1">
        <v>32</v>
      </c>
      <c r="E59" s="1">
        <v>32</v>
      </c>
      <c r="F59" s="1"/>
      <c r="G59" s="1"/>
      <c r="H59" s="1">
        <f t="shared" si="2"/>
        <v>32</v>
      </c>
      <c r="I59" s="1"/>
      <c r="J59" s="1">
        <v>31</v>
      </c>
    </row>
    <row r="60" spans="1:10">
      <c r="A60" s="1">
        <v>33</v>
      </c>
      <c r="B60" s="1" t="s">
        <v>14</v>
      </c>
      <c r="C60" s="1" t="s">
        <v>613</v>
      </c>
      <c r="D60" s="1">
        <v>12</v>
      </c>
      <c r="E60" s="1">
        <v>11</v>
      </c>
      <c r="F60" s="1"/>
      <c r="G60" s="1"/>
      <c r="H60" s="1">
        <f t="shared" si="2"/>
        <v>12</v>
      </c>
      <c r="I60" s="1"/>
      <c r="J60" s="1">
        <v>32</v>
      </c>
    </row>
    <row r="61" spans="1:10">
      <c r="A61" s="1">
        <v>34</v>
      </c>
      <c r="B61" s="1" t="s">
        <v>14</v>
      </c>
      <c r="C61" s="1" t="s">
        <v>613</v>
      </c>
      <c r="D61" s="1">
        <v>11</v>
      </c>
      <c r="E61" s="1">
        <v>11</v>
      </c>
      <c r="F61" s="1"/>
      <c r="G61" s="1"/>
      <c r="H61" s="1">
        <f t="shared" si="2"/>
        <v>11</v>
      </c>
      <c r="I61" s="1"/>
      <c r="J61" s="1">
        <v>33</v>
      </c>
    </row>
    <row r="62" spans="1:10">
      <c r="A62" s="1">
        <v>35</v>
      </c>
      <c r="B62" s="1" t="s">
        <v>14</v>
      </c>
      <c r="C62" s="1" t="s">
        <v>613</v>
      </c>
      <c r="D62" s="1">
        <v>19</v>
      </c>
      <c r="E62" s="1">
        <v>19</v>
      </c>
      <c r="F62" s="1"/>
      <c r="G62" s="1"/>
      <c r="H62" s="1">
        <f t="shared" si="2"/>
        <v>19</v>
      </c>
      <c r="I62" s="1"/>
      <c r="J62" s="1">
        <v>35</v>
      </c>
    </row>
    <row r="63" spans="1:10">
      <c r="A63" s="1">
        <v>36</v>
      </c>
      <c r="B63" s="1" t="s">
        <v>14</v>
      </c>
      <c r="C63" s="1" t="s">
        <v>613</v>
      </c>
      <c r="D63" s="1">
        <v>11</v>
      </c>
      <c r="E63" s="1">
        <v>11</v>
      </c>
      <c r="F63" s="1"/>
      <c r="G63" s="1"/>
      <c r="H63" s="1">
        <f t="shared" si="2"/>
        <v>11</v>
      </c>
      <c r="I63" s="1"/>
      <c r="J63" s="1">
        <v>37</v>
      </c>
    </row>
    <row r="64" spans="1:10">
      <c r="A64" s="1">
        <v>37</v>
      </c>
      <c r="B64" s="1" t="s">
        <v>14</v>
      </c>
      <c r="C64" s="1" t="s">
        <v>613</v>
      </c>
      <c r="D64" s="1">
        <v>19</v>
      </c>
      <c r="E64" s="1">
        <v>19</v>
      </c>
      <c r="F64" s="1"/>
      <c r="G64" s="1"/>
      <c r="H64" s="1">
        <f t="shared" si="2"/>
        <v>19</v>
      </c>
      <c r="I64" s="1"/>
      <c r="J64" s="1">
        <v>39</v>
      </c>
    </row>
    <row r="65" spans="1:10">
      <c r="A65" s="1">
        <v>38</v>
      </c>
      <c r="B65" s="1" t="s">
        <v>14</v>
      </c>
      <c r="C65" s="1" t="s">
        <v>613</v>
      </c>
      <c r="D65" s="1">
        <v>62</v>
      </c>
      <c r="E65" s="1">
        <v>62</v>
      </c>
      <c r="F65" s="1"/>
      <c r="G65" s="1"/>
      <c r="H65" s="1">
        <f t="shared" si="2"/>
        <v>62</v>
      </c>
      <c r="I65" s="1"/>
      <c r="J65" s="1">
        <v>41</v>
      </c>
    </row>
    <row r="66" spans="1:10">
      <c r="A66" s="1">
        <v>39</v>
      </c>
      <c r="B66" s="1" t="s">
        <v>14</v>
      </c>
      <c r="C66" s="1" t="s">
        <v>613</v>
      </c>
      <c r="D66" s="1">
        <v>43</v>
      </c>
      <c r="E66" s="1">
        <v>43</v>
      </c>
      <c r="F66" s="1"/>
      <c r="G66" s="1"/>
      <c r="H66" s="1">
        <f t="shared" si="2"/>
        <v>43</v>
      </c>
      <c r="I66" s="1"/>
      <c r="J66" s="1">
        <v>43</v>
      </c>
    </row>
    <row r="67" spans="1:10">
      <c r="A67" s="1">
        <v>40</v>
      </c>
      <c r="B67" s="1" t="s">
        <v>14</v>
      </c>
      <c r="C67" s="1" t="s">
        <v>613</v>
      </c>
      <c r="D67" s="1">
        <v>23</v>
      </c>
      <c r="E67" s="1">
        <v>12</v>
      </c>
      <c r="F67" s="1"/>
      <c r="G67" s="1"/>
      <c r="H67" s="1">
        <f t="shared" si="2"/>
        <v>23</v>
      </c>
      <c r="I67" s="1"/>
      <c r="J67" s="1">
        <v>44</v>
      </c>
    </row>
    <row r="68" spans="1:10">
      <c r="A68" s="1">
        <v>41</v>
      </c>
      <c r="B68" s="1" t="s">
        <v>14</v>
      </c>
      <c r="C68" s="1" t="s">
        <v>613</v>
      </c>
      <c r="D68" s="1">
        <v>16</v>
      </c>
      <c r="E68" s="1">
        <v>13</v>
      </c>
      <c r="F68" s="1"/>
      <c r="G68" s="1"/>
      <c r="H68" s="1">
        <f t="shared" si="2"/>
        <v>16</v>
      </c>
      <c r="I68" s="1"/>
      <c r="J68" s="1">
        <v>46</v>
      </c>
    </row>
    <row r="69" spans="1:10">
      <c r="A69" s="1">
        <v>42</v>
      </c>
      <c r="B69" s="1" t="s">
        <v>14</v>
      </c>
      <c r="C69" s="1" t="s">
        <v>614</v>
      </c>
      <c r="D69" s="1">
        <v>14</v>
      </c>
      <c r="E69" s="1">
        <v>14</v>
      </c>
      <c r="F69" s="1"/>
      <c r="G69" s="1"/>
      <c r="H69" s="1">
        <f t="shared" si="2"/>
        <v>14</v>
      </c>
      <c r="I69" s="1"/>
      <c r="J69" s="1">
        <v>11</v>
      </c>
    </row>
    <row r="70" spans="1:10">
      <c r="A70" s="1">
        <v>43</v>
      </c>
      <c r="B70" s="1" t="s">
        <v>14</v>
      </c>
      <c r="C70" s="1" t="s">
        <v>614</v>
      </c>
      <c r="D70" s="1">
        <v>90</v>
      </c>
      <c r="E70" s="1">
        <v>90</v>
      </c>
      <c r="F70" s="1"/>
      <c r="G70" s="1"/>
      <c r="H70" s="1">
        <f t="shared" si="2"/>
        <v>90</v>
      </c>
      <c r="I70" s="1"/>
      <c r="J70" s="1">
        <v>33</v>
      </c>
    </row>
    <row r="71" spans="1:10">
      <c r="A71" s="1">
        <v>44</v>
      </c>
      <c r="B71" s="1" t="s">
        <v>14</v>
      </c>
      <c r="C71" s="1" t="s">
        <v>614</v>
      </c>
      <c r="D71" s="1">
        <v>56</v>
      </c>
      <c r="E71" s="1">
        <v>56</v>
      </c>
      <c r="F71" s="1"/>
      <c r="G71" s="1"/>
      <c r="H71" s="1">
        <f t="shared" si="2"/>
        <v>56</v>
      </c>
      <c r="I71" s="1"/>
      <c r="J71" s="1">
        <v>47</v>
      </c>
    </row>
    <row r="72" spans="1:10">
      <c r="A72" s="1">
        <v>45</v>
      </c>
      <c r="B72" s="1" t="s">
        <v>14</v>
      </c>
      <c r="C72" s="1" t="s">
        <v>614</v>
      </c>
      <c r="D72" s="1">
        <v>58</v>
      </c>
      <c r="E72" s="1">
        <v>58</v>
      </c>
      <c r="F72" s="1"/>
      <c r="G72" s="1"/>
      <c r="H72" s="1">
        <f t="shared" si="2"/>
        <v>58</v>
      </c>
      <c r="I72" s="1"/>
      <c r="J72" s="1">
        <v>63</v>
      </c>
    </row>
    <row r="73" spans="1:10">
      <c r="A73" s="1">
        <v>46</v>
      </c>
      <c r="B73" s="1" t="s">
        <v>14</v>
      </c>
      <c r="C73" s="1" t="s">
        <v>603</v>
      </c>
      <c r="D73" s="1">
        <v>53</v>
      </c>
      <c r="E73" s="1">
        <v>53</v>
      </c>
      <c r="F73" s="1"/>
      <c r="G73" s="1"/>
      <c r="H73" s="1">
        <f t="shared" si="2"/>
        <v>53</v>
      </c>
      <c r="I73" s="1"/>
      <c r="J73" s="1">
        <v>1</v>
      </c>
    </row>
    <row r="74" spans="1:10">
      <c r="A74" s="1">
        <v>47</v>
      </c>
      <c r="B74" s="1" t="s">
        <v>14</v>
      </c>
      <c r="C74" s="1" t="s">
        <v>603</v>
      </c>
      <c r="D74" s="1">
        <v>52</v>
      </c>
      <c r="E74" s="1">
        <v>52</v>
      </c>
      <c r="F74" s="1"/>
      <c r="G74" s="1"/>
      <c r="H74" s="1">
        <f t="shared" si="2"/>
        <v>52</v>
      </c>
      <c r="I74" s="1"/>
      <c r="J74" s="1">
        <v>2</v>
      </c>
    </row>
    <row r="75" spans="1:10">
      <c r="A75" s="1">
        <v>48</v>
      </c>
      <c r="B75" s="1" t="s">
        <v>14</v>
      </c>
      <c r="C75" s="1" t="s">
        <v>603</v>
      </c>
      <c r="D75" s="1">
        <v>67</v>
      </c>
      <c r="E75" s="1">
        <v>67</v>
      </c>
      <c r="F75" s="1"/>
      <c r="G75" s="1"/>
      <c r="H75" s="1">
        <f t="shared" si="2"/>
        <v>67</v>
      </c>
      <c r="I75" s="1"/>
      <c r="J75" s="1">
        <v>5</v>
      </c>
    </row>
    <row r="76" spans="1:10">
      <c r="A76" s="1">
        <v>49</v>
      </c>
      <c r="B76" s="1" t="s">
        <v>14</v>
      </c>
      <c r="C76" s="1" t="s">
        <v>603</v>
      </c>
      <c r="D76" s="1">
        <v>8</v>
      </c>
      <c r="E76" s="1">
        <v>8</v>
      </c>
      <c r="F76" s="1"/>
      <c r="G76" s="1"/>
      <c r="H76" s="1">
        <f t="shared" si="2"/>
        <v>8</v>
      </c>
      <c r="I76" s="1"/>
      <c r="J76" s="1">
        <v>26</v>
      </c>
    </row>
    <row r="77" spans="1:10">
      <c r="A77" s="1">
        <v>50</v>
      </c>
      <c r="B77" s="1" t="s">
        <v>14</v>
      </c>
      <c r="C77" s="1" t="s">
        <v>603</v>
      </c>
      <c r="D77" s="1">
        <v>4</v>
      </c>
      <c r="E77" s="1">
        <v>4</v>
      </c>
      <c r="F77" s="1"/>
      <c r="G77" s="1"/>
      <c r="H77" s="1">
        <f t="shared" si="2"/>
        <v>4</v>
      </c>
      <c r="I77" s="1"/>
      <c r="J77" s="1">
        <v>28</v>
      </c>
    </row>
    <row r="78" spans="1:10">
      <c r="A78" s="1">
        <v>51</v>
      </c>
      <c r="B78" s="1" t="s">
        <v>17</v>
      </c>
      <c r="C78" s="1" t="s">
        <v>619</v>
      </c>
      <c r="D78" s="1">
        <v>159</v>
      </c>
      <c r="E78" s="1"/>
      <c r="F78" s="1"/>
      <c r="G78" s="1"/>
      <c r="H78" s="1">
        <v>159</v>
      </c>
      <c r="I78" s="1"/>
      <c r="J78" s="1">
        <v>1</v>
      </c>
    </row>
    <row r="79" spans="1:10">
      <c r="A79" s="1">
        <v>52</v>
      </c>
      <c r="B79" s="1" t="s">
        <v>17</v>
      </c>
      <c r="C79" s="1" t="s">
        <v>619</v>
      </c>
      <c r="D79" s="1">
        <v>72</v>
      </c>
      <c r="E79" s="1"/>
      <c r="F79" s="1"/>
      <c r="G79" s="1"/>
      <c r="H79" s="1">
        <v>72</v>
      </c>
      <c r="I79" s="1"/>
      <c r="J79" s="1">
        <v>2</v>
      </c>
    </row>
    <row r="80" spans="1:10">
      <c r="A80" s="1">
        <v>53</v>
      </c>
      <c r="B80" s="1" t="s">
        <v>17</v>
      </c>
      <c r="C80" s="1" t="s">
        <v>619</v>
      </c>
      <c r="D80" s="1">
        <v>106</v>
      </c>
      <c r="E80" s="1"/>
      <c r="F80" s="1"/>
      <c r="G80" s="1"/>
      <c r="H80" s="1">
        <v>106</v>
      </c>
      <c r="I80" s="1"/>
      <c r="J80" s="1">
        <v>5</v>
      </c>
    </row>
    <row r="81" spans="1:10">
      <c r="A81" s="1">
        <v>54</v>
      </c>
      <c r="B81" s="1" t="s">
        <v>17</v>
      </c>
      <c r="C81" s="1" t="s">
        <v>619</v>
      </c>
      <c r="D81" s="1">
        <v>69</v>
      </c>
      <c r="E81" s="1"/>
      <c r="F81" s="1"/>
      <c r="G81" s="1"/>
      <c r="H81" s="1">
        <v>69</v>
      </c>
      <c r="I81" s="1"/>
      <c r="J81" s="1">
        <v>9</v>
      </c>
    </row>
    <row r="82" spans="1:10">
      <c r="A82" s="1">
        <v>55</v>
      </c>
      <c r="B82" s="1" t="s">
        <v>17</v>
      </c>
      <c r="C82" s="1" t="s">
        <v>619</v>
      </c>
      <c r="D82" s="1">
        <v>80</v>
      </c>
      <c r="E82" s="1"/>
      <c r="F82" s="1"/>
      <c r="G82" s="1"/>
      <c r="H82" s="1">
        <v>80</v>
      </c>
      <c r="I82" s="1"/>
      <c r="J82" s="1" t="s">
        <v>621</v>
      </c>
    </row>
    <row r="83" spans="1:10">
      <c r="A83" s="1">
        <v>56</v>
      </c>
      <c r="B83" s="1" t="s">
        <v>17</v>
      </c>
      <c r="C83" s="1" t="s">
        <v>619</v>
      </c>
      <c r="D83" s="1">
        <v>119</v>
      </c>
      <c r="E83" s="1"/>
      <c r="F83" s="1"/>
      <c r="G83" s="1"/>
      <c r="H83" s="1">
        <v>119</v>
      </c>
      <c r="I83" s="1"/>
      <c r="J83" s="1" t="s">
        <v>622</v>
      </c>
    </row>
    <row r="84" spans="1:10">
      <c r="A84" s="1">
        <v>57</v>
      </c>
      <c r="B84" s="1" t="s">
        <v>17</v>
      </c>
      <c r="C84" s="1" t="s">
        <v>619</v>
      </c>
      <c r="D84" s="1">
        <v>199</v>
      </c>
      <c r="E84" s="1"/>
      <c r="F84" s="1"/>
      <c r="G84" s="1"/>
      <c r="H84" s="1">
        <v>199</v>
      </c>
      <c r="I84" s="1"/>
      <c r="J84" s="1">
        <v>11</v>
      </c>
    </row>
    <row r="85" spans="1:10">
      <c r="A85" s="1">
        <v>58</v>
      </c>
      <c r="B85" s="1" t="s">
        <v>17</v>
      </c>
      <c r="C85" s="1" t="s">
        <v>619</v>
      </c>
      <c r="D85" s="1">
        <v>60</v>
      </c>
      <c r="E85" s="1"/>
      <c r="F85" s="1"/>
      <c r="G85" s="1"/>
      <c r="H85" s="1">
        <v>60</v>
      </c>
      <c r="I85" s="1"/>
      <c r="J85" s="1">
        <v>12</v>
      </c>
    </row>
    <row r="86" spans="1:10">
      <c r="A86" s="1">
        <v>59</v>
      </c>
      <c r="B86" s="1" t="s">
        <v>17</v>
      </c>
      <c r="C86" s="1" t="s">
        <v>623</v>
      </c>
      <c r="D86" s="1">
        <v>43</v>
      </c>
      <c r="E86" s="1"/>
      <c r="F86" s="1"/>
      <c r="G86" s="1"/>
      <c r="H86" s="1"/>
      <c r="I86" s="1"/>
      <c r="J86" s="1" t="s">
        <v>624</v>
      </c>
    </row>
    <row r="87" spans="1:10">
      <c r="A87" s="1">
        <v>60</v>
      </c>
      <c r="B87" s="1" t="s">
        <v>17</v>
      </c>
      <c r="C87" s="1" t="s">
        <v>623</v>
      </c>
      <c r="D87" s="1">
        <v>33</v>
      </c>
      <c r="E87" s="1"/>
      <c r="F87" s="1"/>
      <c r="G87" s="1"/>
      <c r="H87" s="1"/>
      <c r="I87" s="1"/>
      <c r="J87" s="1" t="s">
        <v>625</v>
      </c>
    </row>
    <row r="88" spans="1:10">
      <c r="A88" s="1">
        <v>61</v>
      </c>
      <c r="B88" s="1" t="s">
        <v>17</v>
      </c>
      <c r="C88" s="1" t="s">
        <v>623</v>
      </c>
      <c r="D88" s="1">
        <v>20</v>
      </c>
      <c r="E88" s="1"/>
      <c r="F88" s="1"/>
      <c r="G88" s="1"/>
      <c r="H88" s="1"/>
      <c r="I88" s="1"/>
      <c r="J88" s="1" t="s">
        <v>626</v>
      </c>
    </row>
    <row r="89" spans="1:10">
      <c r="A89" s="1">
        <v>62</v>
      </c>
      <c r="B89" s="1" t="s">
        <v>17</v>
      </c>
      <c r="C89" s="1" t="s">
        <v>627</v>
      </c>
      <c r="D89" s="1">
        <v>78</v>
      </c>
      <c r="E89" s="1"/>
      <c r="F89" s="1"/>
      <c r="G89" s="1"/>
      <c r="H89" s="1">
        <v>78</v>
      </c>
      <c r="I89" s="1"/>
      <c r="J89" s="1" t="s">
        <v>628</v>
      </c>
    </row>
    <row r="90" spans="1:10">
      <c r="A90" s="1">
        <v>63</v>
      </c>
      <c r="B90" s="1" t="s">
        <v>17</v>
      </c>
      <c r="C90" s="1" t="s">
        <v>627</v>
      </c>
      <c r="D90" s="1">
        <v>80</v>
      </c>
      <c r="E90" s="1"/>
      <c r="F90" s="1"/>
      <c r="G90" s="1"/>
      <c r="H90" s="1">
        <v>80</v>
      </c>
      <c r="I90" s="1"/>
      <c r="J90" s="1" t="s">
        <v>629</v>
      </c>
    </row>
    <row r="91" spans="1:10">
      <c r="A91" s="1">
        <v>64</v>
      </c>
      <c r="B91" s="1" t="s">
        <v>17</v>
      </c>
      <c r="C91" s="1" t="s">
        <v>627</v>
      </c>
      <c r="D91" s="1">
        <v>80</v>
      </c>
      <c r="E91" s="1"/>
      <c r="F91" s="1"/>
      <c r="G91" s="1"/>
      <c r="H91" s="1">
        <v>80</v>
      </c>
      <c r="I91" s="1"/>
      <c r="J91" s="1" t="s">
        <v>630</v>
      </c>
    </row>
    <row r="92" spans="1:10">
      <c r="A92" s="1">
        <v>65</v>
      </c>
      <c r="B92" s="1" t="s">
        <v>17</v>
      </c>
      <c r="C92" s="1" t="s">
        <v>627</v>
      </c>
      <c r="D92" s="1">
        <v>120</v>
      </c>
      <c r="E92" s="1"/>
      <c r="F92" s="1"/>
      <c r="G92" s="1"/>
      <c r="H92" s="1">
        <v>120</v>
      </c>
      <c r="I92" s="1"/>
      <c r="J92" s="1" t="s">
        <v>631</v>
      </c>
    </row>
    <row r="93" spans="1:10">
      <c r="A93" s="1">
        <v>66</v>
      </c>
      <c r="B93" s="1" t="s">
        <v>17</v>
      </c>
      <c r="C93" s="1" t="s">
        <v>627</v>
      </c>
      <c r="D93" s="1">
        <v>75</v>
      </c>
      <c r="E93" s="1"/>
      <c r="F93" s="1"/>
      <c r="G93" s="1"/>
      <c r="H93" s="1">
        <v>75</v>
      </c>
      <c r="I93" s="1"/>
      <c r="J93" s="1" t="s">
        <v>632</v>
      </c>
    </row>
    <row r="94" spans="1:10">
      <c r="A94" s="1">
        <v>67</v>
      </c>
      <c r="B94" s="1" t="s">
        <v>17</v>
      </c>
      <c r="C94" s="1" t="s">
        <v>627</v>
      </c>
      <c r="D94" s="1">
        <v>80</v>
      </c>
      <c r="E94" s="1"/>
      <c r="F94" s="1"/>
      <c r="G94" s="1"/>
      <c r="H94" s="1">
        <v>80</v>
      </c>
      <c r="I94" s="1"/>
      <c r="J94" s="1" t="s">
        <v>633</v>
      </c>
    </row>
    <row r="95" spans="1:10">
      <c r="A95" s="1">
        <v>68</v>
      </c>
      <c r="B95" s="1" t="s">
        <v>17</v>
      </c>
      <c r="C95" s="1" t="s">
        <v>627</v>
      </c>
      <c r="D95" s="1">
        <v>72</v>
      </c>
      <c r="E95" s="1"/>
      <c r="F95" s="1"/>
      <c r="G95" s="1"/>
      <c r="H95" s="1">
        <v>72</v>
      </c>
      <c r="I95" s="1"/>
      <c r="J95" s="1">
        <v>6</v>
      </c>
    </row>
    <row r="96" spans="1:10">
      <c r="A96" s="1">
        <v>69</v>
      </c>
      <c r="B96" s="1" t="s">
        <v>17</v>
      </c>
      <c r="C96" s="1" t="s">
        <v>627</v>
      </c>
      <c r="D96" s="1">
        <v>72</v>
      </c>
      <c r="E96" s="1"/>
      <c r="F96" s="1"/>
      <c r="G96" s="1"/>
      <c r="H96" s="1">
        <v>72</v>
      </c>
      <c r="I96" s="1"/>
      <c r="J96" s="1" t="s">
        <v>634</v>
      </c>
    </row>
    <row r="97" spans="1:10">
      <c r="A97" s="1">
        <v>70</v>
      </c>
      <c r="B97" s="1" t="s">
        <v>17</v>
      </c>
      <c r="C97" s="1" t="s">
        <v>627</v>
      </c>
      <c r="D97" s="1">
        <v>72</v>
      </c>
      <c r="E97" s="1"/>
      <c r="F97" s="1"/>
      <c r="G97" s="1"/>
      <c r="H97" s="1">
        <v>72</v>
      </c>
      <c r="I97" s="1"/>
      <c r="J97" s="1" t="s">
        <v>635</v>
      </c>
    </row>
    <row r="98" spans="1:10">
      <c r="A98" s="1">
        <v>71</v>
      </c>
      <c r="B98" s="1" t="s">
        <v>17</v>
      </c>
      <c r="C98" s="1" t="s">
        <v>627</v>
      </c>
      <c r="D98" s="1">
        <v>72</v>
      </c>
      <c r="E98" s="1"/>
      <c r="F98" s="1"/>
      <c r="G98" s="1"/>
      <c r="H98" s="1">
        <v>72</v>
      </c>
      <c r="I98" s="1"/>
      <c r="J98" s="1" t="s">
        <v>636</v>
      </c>
    </row>
    <row r="99" spans="1:10">
      <c r="A99" s="1">
        <v>72</v>
      </c>
      <c r="B99" s="1" t="s">
        <v>17</v>
      </c>
      <c r="C99" s="1" t="s">
        <v>627</v>
      </c>
      <c r="D99" s="1">
        <v>72</v>
      </c>
      <c r="E99" s="1"/>
      <c r="F99" s="1"/>
      <c r="G99" s="1"/>
      <c r="H99" s="1">
        <v>72</v>
      </c>
      <c r="I99" s="1"/>
      <c r="J99" s="1">
        <v>12</v>
      </c>
    </row>
    <row r="100" spans="1:10">
      <c r="A100" s="1">
        <v>73</v>
      </c>
      <c r="B100" s="1" t="s">
        <v>17</v>
      </c>
      <c r="C100" s="1" t="s">
        <v>627</v>
      </c>
      <c r="D100" s="1">
        <v>72</v>
      </c>
      <c r="E100" s="1"/>
      <c r="F100" s="1"/>
      <c r="G100" s="1"/>
      <c r="H100" s="1">
        <v>72</v>
      </c>
      <c r="I100" s="1"/>
      <c r="J100" s="1">
        <v>14</v>
      </c>
    </row>
    <row r="101" spans="1:10">
      <c r="A101" s="1">
        <v>74</v>
      </c>
      <c r="B101" s="1" t="s">
        <v>17</v>
      </c>
      <c r="C101" s="1" t="s">
        <v>627</v>
      </c>
      <c r="D101" s="1">
        <v>72</v>
      </c>
      <c r="E101" s="1"/>
      <c r="F101" s="1"/>
      <c r="G101" s="1"/>
      <c r="H101" s="1">
        <v>72</v>
      </c>
      <c r="I101" s="1"/>
      <c r="J101" s="1" t="s">
        <v>637</v>
      </c>
    </row>
    <row r="102" spans="1:10">
      <c r="A102" s="1">
        <v>75</v>
      </c>
      <c r="B102" s="1" t="s">
        <v>17</v>
      </c>
      <c r="C102" s="1" t="s">
        <v>627</v>
      </c>
      <c r="D102" s="1">
        <v>72</v>
      </c>
      <c r="E102" s="1"/>
      <c r="F102" s="1"/>
      <c r="G102" s="1"/>
      <c r="H102" s="1">
        <v>72</v>
      </c>
      <c r="I102" s="1"/>
      <c r="J102" s="1" t="s">
        <v>638</v>
      </c>
    </row>
    <row r="103" spans="1:10">
      <c r="A103" s="1">
        <v>76</v>
      </c>
      <c r="B103" s="1" t="s">
        <v>14</v>
      </c>
      <c r="C103" s="1" t="s">
        <v>671</v>
      </c>
      <c r="D103" s="1">
        <v>30</v>
      </c>
      <c r="E103" s="1"/>
      <c r="F103" s="1"/>
      <c r="G103" s="1"/>
      <c r="H103" s="1">
        <f>D103</f>
        <v>30</v>
      </c>
      <c r="I103" s="1"/>
      <c r="J103" s="1">
        <v>3</v>
      </c>
    </row>
    <row r="104" spans="1:10">
      <c r="A104" s="1">
        <v>77</v>
      </c>
      <c r="B104" s="1" t="s">
        <v>14</v>
      </c>
      <c r="C104" s="1" t="s">
        <v>671</v>
      </c>
      <c r="D104" s="1">
        <v>30</v>
      </c>
      <c r="E104" s="1"/>
      <c r="F104" s="1"/>
      <c r="G104" s="1"/>
      <c r="H104" s="1">
        <f t="shared" ref="H104:H167" si="3">D104</f>
        <v>30</v>
      </c>
      <c r="I104" s="1"/>
      <c r="J104" s="1">
        <v>5</v>
      </c>
    </row>
    <row r="105" spans="1:10">
      <c r="A105" s="1">
        <v>78</v>
      </c>
      <c r="B105" s="1" t="s">
        <v>14</v>
      </c>
      <c r="C105" s="1" t="s">
        <v>538</v>
      </c>
      <c r="D105" s="1">
        <v>2</v>
      </c>
      <c r="E105" s="1">
        <v>2</v>
      </c>
      <c r="F105" s="1"/>
      <c r="G105" s="1"/>
      <c r="H105" s="1">
        <f t="shared" si="3"/>
        <v>2</v>
      </c>
      <c r="I105" s="1"/>
      <c r="J105" s="5" t="s">
        <v>570</v>
      </c>
    </row>
    <row r="106" spans="1:10">
      <c r="A106" s="1">
        <v>79</v>
      </c>
      <c r="B106" s="1" t="s">
        <v>14</v>
      </c>
      <c r="C106" s="1" t="s">
        <v>538</v>
      </c>
      <c r="D106" s="1">
        <v>2</v>
      </c>
      <c r="E106" s="1">
        <v>2</v>
      </c>
      <c r="F106" s="1">
        <v>1</v>
      </c>
      <c r="G106" s="1">
        <v>1</v>
      </c>
      <c r="H106" s="1">
        <f t="shared" si="3"/>
        <v>2</v>
      </c>
      <c r="I106" s="1"/>
      <c r="J106" s="5" t="s">
        <v>571</v>
      </c>
    </row>
    <row r="107" spans="1:10">
      <c r="A107" s="1">
        <v>80</v>
      </c>
      <c r="B107" s="1" t="s">
        <v>14</v>
      </c>
      <c r="C107" s="1" t="s">
        <v>538</v>
      </c>
      <c r="D107" s="1">
        <v>226</v>
      </c>
      <c r="E107" s="1"/>
      <c r="F107" s="1"/>
      <c r="G107" s="1"/>
      <c r="H107" s="1">
        <f t="shared" si="3"/>
        <v>226</v>
      </c>
      <c r="I107" s="1"/>
      <c r="J107" s="1">
        <v>3</v>
      </c>
    </row>
    <row r="108" spans="1:10">
      <c r="A108" s="1">
        <v>81</v>
      </c>
      <c r="B108" s="1" t="s">
        <v>14</v>
      </c>
      <c r="C108" s="1" t="s">
        <v>538</v>
      </c>
      <c r="D108" s="1">
        <v>80</v>
      </c>
      <c r="E108" s="1"/>
      <c r="F108" s="1"/>
      <c r="G108" s="1"/>
      <c r="H108" s="1">
        <f t="shared" si="3"/>
        <v>80</v>
      </c>
      <c r="I108" s="1"/>
      <c r="J108" s="1" t="s">
        <v>564</v>
      </c>
    </row>
    <row r="109" spans="1:10">
      <c r="A109" s="1">
        <v>82</v>
      </c>
      <c r="B109" s="1" t="s">
        <v>14</v>
      </c>
      <c r="C109" s="1" t="s">
        <v>538</v>
      </c>
      <c r="D109" s="1">
        <v>85</v>
      </c>
      <c r="E109" s="1"/>
      <c r="F109" s="1"/>
      <c r="G109" s="1"/>
      <c r="H109" s="1">
        <f t="shared" si="3"/>
        <v>85</v>
      </c>
      <c r="I109" s="1"/>
      <c r="J109" s="1">
        <v>24</v>
      </c>
    </row>
    <row r="110" spans="1:10">
      <c r="A110" s="1">
        <v>83</v>
      </c>
      <c r="B110" s="1" t="s">
        <v>14</v>
      </c>
      <c r="C110" s="1" t="s">
        <v>538</v>
      </c>
      <c r="D110" s="1">
        <v>25</v>
      </c>
      <c r="E110" s="1"/>
      <c r="F110" s="1"/>
      <c r="G110" s="1"/>
      <c r="H110" s="1">
        <f t="shared" si="3"/>
        <v>25</v>
      </c>
      <c r="I110" s="1"/>
      <c r="J110" s="1" t="s">
        <v>532</v>
      </c>
    </row>
    <row r="111" spans="1:10">
      <c r="A111" s="1">
        <v>84</v>
      </c>
      <c r="B111" s="1" t="s">
        <v>14</v>
      </c>
      <c r="C111" s="1" t="s">
        <v>538</v>
      </c>
      <c r="D111" s="1">
        <v>94</v>
      </c>
      <c r="E111" s="1"/>
      <c r="F111" s="1"/>
      <c r="G111" s="1"/>
      <c r="H111" s="1">
        <f t="shared" si="3"/>
        <v>94</v>
      </c>
      <c r="I111" s="1"/>
      <c r="J111" s="1">
        <v>34</v>
      </c>
    </row>
    <row r="112" spans="1:10">
      <c r="A112" s="1">
        <v>85</v>
      </c>
      <c r="B112" s="1" t="s">
        <v>14</v>
      </c>
      <c r="C112" s="1" t="s">
        <v>538</v>
      </c>
      <c r="D112" s="1">
        <v>143</v>
      </c>
      <c r="E112" s="1"/>
      <c r="F112" s="1"/>
      <c r="G112" s="1"/>
      <c r="H112" s="1">
        <f t="shared" si="3"/>
        <v>143</v>
      </c>
      <c r="I112" s="1"/>
      <c r="J112" s="1">
        <v>39</v>
      </c>
    </row>
    <row r="113" spans="1:10">
      <c r="A113" s="1">
        <v>86</v>
      </c>
      <c r="B113" s="1" t="s">
        <v>14</v>
      </c>
      <c r="C113" s="1" t="s">
        <v>538</v>
      </c>
      <c r="D113" s="1">
        <v>25</v>
      </c>
      <c r="E113" s="1"/>
      <c r="F113" s="1"/>
      <c r="G113" s="1"/>
      <c r="H113" s="1">
        <f t="shared" si="3"/>
        <v>25</v>
      </c>
      <c r="I113" s="1"/>
      <c r="J113" s="1" t="s">
        <v>672</v>
      </c>
    </row>
    <row r="114" spans="1:10">
      <c r="A114" s="1">
        <v>87</v>
      </c>
      <c r="B114" s="1" t="s">
        <v>14</v>
      </c>
      <c r="C114" s="1" t="s">
        <v>538</v>
      </c>
      <c r="D114" s="1">
        <v>72</v>
      </c>
      <c r="E114" s="1"/>
      <c r="F114" s="1"/>
      <c r="G114" s="1"/>
      <c r="H114" s="1">
        <f t="shared" si="3"/>
        <v>72</v>
      </c>
      <c r="I114" s="1"/>
      <c r="J114" s="1" t="s">
        <v>673</v>
      </c>
    </row>
    <row r="115" spans="1:10">
      <c r="A115" s="1">
        <v>88</v>
      </c>
      <c r="B115" s="1" t="s">
        <v>14</v>
      </c>
      <c r="C115" s="1" t="s">
        <v>538</v>
      </c>
      <c r="D115" s="1">
        <v>53</v>
      </c>
      <c r="E115" s="1"/>
      <c r="F115" s="1"/>
      <c r="G115" s="1"/>
      <c r="H115" s="1">
        <f t="shared" si="3"/>
        <v>53</v>
      </c>
      <c r="I115" s="1"/>
      <c r="J115" s="1" t="s">
        <v>674</v>
      </c>
    </row>
    <row r="116" spans="1:10">
      <c r="A116" s="1">
        <v>89</v>
      </c>
      <c r="B116" s="1" t="s">
        <v>14</v>
      </c>
      <c r="C116" s="1" t="s">
        <v>538</v>
      </c>
      <c r="D116" s="1">
        <v>52</v>
      </c>
      <c r="E116" s="1">
        <v>52</v>
      </c>
      <c r="F116" s="1"/>
      <c r="G116" s="1"/>
      <c r="H116" s="1">
        <f t="shared" si="3"/>
        <v>52</v>
      </c>
      <c r="I116" s="1"/>
      <c r="J116" s="1">
        <v>45</v>
      </c>
    </row>
    <row r="117" spans="1:10">
      <c r="A117" s="1">
        <v>90</v>
      </c>
      <c r="B117" s="1" t="s">
        <v>14</v>
      </c>
      <c r="C117" s="1" t="s">
        <v>538</v>
      </c>
      <c r="D117" s="1">
        <v>69</v>
      </c>
      <c r="E117" s="1"/>
      <c r="F117" s="1"/>
      <c r="G117" s="1"/>
      <c r="H117" s="1">
        <f t="shared" si="3"/>
        <v>69</v>
      </c>
      <c r="I117" s="1"/>
      <c r="J117" s="1">
        <v>48</v>
      </c>
    </row>
    <row r="118" spans="1:10">
      <c r="A118" s="1">
        <v>91</v>
      </c>
      <c r="B118" s="1" t="s">
        <v>14</v>
      </c>
      <c r="C118" s="1" t="s">
        <v>538</v>
      </c>
      <c r="D118" s="1">
        <v>122</v>
      </c>
      <c r="E118" s="1"/>
      <c r="F118" s="1"/>
      <c r="G118" s="1"/>
      <c r="H118" s="1">
        <f t="shared" si="3"/>
        <v>122</v>
      </c>
      <c r="I118" s="1"/>
      <c r="J118" s="1">
        <v>49</v>
      </c>
    </row>
    <row r="119" spans="1:10">
      <c r="A119" s="1">
        <v>92</v>
      </c>
      <c r="B119" s="1" t="s">
        <v>14</v>
      </c>
      <c r="C119" s="1" t="s">
        <v>538</v>
      </c>
      <c r="D119" s="1">
        <v>24</v>
      </c>
      <c r="E119" s="1">
        <v>23</v>
      </c>
      <c r="F119" s="1"/>
      <c r="G119" s="1"/>
      <c r="H119" s="1">
        <f t="shared" si="3"/>
        <v>24</v>
      </c>
      <c r="I119" s="1"/>
      <c r="J119" s="1">
        <v>61</v>
      </c>
    </row>
    <row r="120" spans="1:10">
      <c r="A120" s="1">
        <v>93</v>
      </c>
      <c r="B120" s="1" t="s">
        <v>14</v>
      </c>
      <c r="C120" s="1" t="s">
        <v>67</v>
      </c>
      <c r="D120" s="1">
        <v>89</v>
      </c>
      <c r="E120" s="1"/>
      <c r="F120" s="1"/>
      <c r="G120" s="1"/>
      <c r="H120" s="1">
        <f t="shared" si="3"/>
        <v>89</v>
      </c>
      <c r="I120" s="1"/>
      <c r="J120" s="1">
        <v>66</v>
      </c>
    </row>
    <row r="121" spans="1:10">
      <c r="A121" s="1">
        <v>94</v>
      </c>
      <c r="B121" s="1" t="s">
        <v>14</v>
      </c>
      <c r="C121" s="1" t="s">
        <v>67</v>
      </c>
      <c r="D121" s="1">
        <v>70</v>
      </c>
      <c r="E121" s="1"/>
      <c r="F121" s="1"/>
      <c r="G121" s="1"/>
      <c r="H121" s="1">
        <f t="shared" si="3"/>
        <v>70</v>
      </c>
      <c r="I121" s="1"/>
      <c r="J121" s="1">
        <v>70</v>
      </c>
    </row>
    <row r="122" spans="1:10">
      <c r="A122" s="1">
        <v>95</v>
      </c>
      <c r="B122" s="1" t="s">
        <v>14</v>
      </c>
      <c r="C122" s="1" t="s">
        <v>67</v>
      </c>
      <c r="D122" s="1">
        <v>70</v>
      </c>
      <c r="E122" s="1"/>
      <c r="F122" s="1"/>
      <c r="G122" s="1"/>
      <c r="H122" s="1">
        <f t="shared" si="3"/>
        <v>70</v>
      </c>
      <c r="I122" s="1"/>
      <c r="J122" s="1">
        <v>72</v>
      </c>
    </row>
    <row r="123" spans="1:10">
      <c r="A123" s="1">
        <v>96</v>
      </c>
      <c r="B123" s="1" t="s">
        <v>14</v>
      </c>
      <c r="C123" s="1" t="s">
        <v>675</v>
      </c>
      <c r="D123" s="1">
        <v>3</v>
      </c>
      <c r="E123" s="1"/>
      <c r="F123" s="1">
        <v>1</v>
      </c>
      <c r="G123" s="1"/>
      <c r="H123" s="1">
        <f t="shared" si="3"/>
        <v>3</v>
      </c>
      <c r="I123" s="1"/>
      <c r="J123" s="1">
        <v>41</v>
      </c>
    </row>
    <row r="124" spans="1:10">
      <c r="A124" s="1">
        <v>97</v>
      </c>
      <c r="B124" s="1" t="s">
        <v>14</v>
      </c>
      <c r="C124" s="1" t="s">
        <v>675</v>
      </c>
      <c r="D124" s="1">
        <v>25</v>
      </c>
      <c r="E124" s="1"/>
      <c r="F124" s="1"/>
      <c r="G124" s="1">
        <v>5</v>
      </c>
      <c r="H124" s="1">
        <f t="shared" si="3"/>
        <v>25</v>
      </c>
      <c r="I124" s="1"/>
      <c r="J124" s="1">
        <v>52</v>
      </c>
    </row>
    <row r="125" spans="1:10">
      <c r="A125" s="1">
        <v>98</v>
      </c>
      <c r="B125" s="1" t="s">
        <v>14</v>
      </c>
      <c r="C125" s="1" t="s">
        <v>675</v>
      </c>
      <c r="D125" s="1">
        <v>30</v>
      </c>
      <c r="E125" s="1">
        <v>18</v>
      </c>
      <c r="F125" s="1">
        <v>25</v>
      </c>
      <c r="G125" s="1">
        <v>2</v>
      </c>
      <c r="H125" s="1">
        <f t="shared" si="3"/>
        <v>30</v>
      </c>
      <c r="I125" s="1"/>
      <c r="J125" s="1">
        <v>53</v>
      </c>
    </row>
    <row r="126" spans="1:10">
      <c r="A126" s="1">
        <v>99</v>
      </c>
      <c r="B126" s="1" t="s">
        <v>14</v>
      </c>
      <c r="C126" s="1" t="s">
        <v>676</v>
      </c>
      <c r="D126" s="1">
        <v>17</v>
      </c>
      <c r="E126" s="1"/>
      <c r="F126" s="1">
        <v>3</v>
      </c>
      <c r="G126" s="1"/>
      <c r="H126" s="1">
        <f t="shared" si="3"/>
        <v>17</v>
      </c>
      <c r="I126" s="1"/>
      <c r="J126" s="1">
        <v>153</v>
      </c>
    </row>
    <row r="127" spans="1:10">
      <c r="A127" s="1">
        <v>100</v>
      </c>
      <c r="B127" s="1" t="s">
        <v>14</v>
      </c>
      <c r="C127" s="1" t="s">
        <v>539</v>
      </c>
      <c r="D127" s="1">
        <v>1</v>
      </c>
      <c r="E127" s="1"/>
      <c r="F127" s="1"/>
      <c r="G127" s="1"/>
      <c r="H127" s="1">
        <f t="shared" si="3"/>
        <v>1</v>
      </c>
      <c r="I127" s="1"/>
      <c r="J127" s="1">
        <v>2</v>
      </c>
    </row>
    <row r="128" spans="1:10">
      <c r="A128" s="1">
        <v>101</v>
      </c>
      <c r="B128" s="1" t="s">
        <v>14</v>
      </c>
      <c r="C128" s="1" t="s">
        <v>539</v>
      </c>
      <c r="D128" s="1">
        <v>8</v>
      </c>
      <c r="E128" s="1">
        <v>8</v>
      </c>
      <c r="F128" s="1"/>
      <c r="G128" s="1"/>
      <c r="H128" s="1">
        <f t="shared" si="3"/>
        <v>8</v>
      </c>
      <c r="I128" s="1"/>
      <c r="J128" s="1" t="s">
        <v>542</v>
      </c>
    </row>
    <row r="129" spans="1:10">
      <c r="A129" s="1">
        <v>102</v>
      </c>
      <c r="B129" s="1" t="s">
        <v>14</v>
      </c>
      <c r="C129" s="1" t="s">
        <v>539</v>
      </c>
      <c r="D129" s="1">
        <v>8</v>
      </c>
      <c r="E129" s="1">
        <v>8</v>
      </c>
      <c r="F129" s="1"/>
      <c r="G129" s="1"/>
      <c r="H129" s="1">
        <f t="shared" si="3"/>
        <v>8</v>
      </c>
      <c r="I129" s="1"/>
      <c r="J129" s="1" t="s">
        <v>24</v>
      </c>
    </row>
    <row r="130" spans="1:10">
      <c r="A130" s="1">
        <v>103</v>
      </c>
      <c r="B130" s="1" t="s">
        <v>14</v>
      </c>
      <c r="C130" s="1" t="s">
        <v>539</v>
      </c>
      <c r="D130" s="1">
        <v>7</v>
      </c>
      <c r="E130" s="1">
        <v>3</v>
      </c>
      <c r="F130" s="1">
        <v>1</v>
      </c>
      <c r="G130" s="1">
        <v>6</v>
      </c>
      <c r="H130" s="1">
        <f t="shared" si="3"/>
        <v>7</v>
      </c>
      <c r="I130" s="1"/>
      <c r="J130" s="1">
        <v>11</v>
      </c>
    </row>
    <row r="131" spans="1:10">
      <c r="A131" s="1">
        <v>104</v>
      </c>
      <c r="B131" s="1" t="s">
        <v>14</v>
      </c>
      <c r="C131" s="1" t="s">
        <v>539</v>
      </c>
      <c r="D131" s="1">
        <v>16</v>
      </c>
      <c r="E131" s="1">
        <v>16</v>
      </c>
      <c r="F131" s="1"/>
      <c r="G131" s="1"/>
      <c r="H131" s="1">
        <f t="shared" si="3"/>
        <v>16</v>
      </c>
      <c r="I131" s="1"/>
      <c r="J131" s="1">
        <v>16</v>
      </c>
    </row>
    <row r="132" spans="1:10">
      <c r="A132" s="1">
        <v>105</v>
      </c>
      <c r="B132" s="1" t="s">
        <v>14</v>
      </c>
      <c r="C132" s="1" t="s">
        <v>539</v>
      </c>
      <c r="D132" s="1">
        <v>16</v>
      </c>
      <c r="E132" s="1">
        <v>16</v>
      </c>
      <c r="F132" s="1"/>
      <c r="G132" s="1"/>
      <c r="H132" s="1">
        <f t="shared" si="3"/>
        <v>16</v>
      </c>
      <c r="I132" s="1"/>
      <c r="J132" s="1">
        <v>18</v>
      </c>
    </row>
    <row r="133" spans="1:10">
      <c r="A133" s="1">
        <v>106</v>
      </c>
      <c r="B133" s="1" t="s">
        <v>14</v>
      </c>
      <c r="C133" s="1" t="s">
        <v>677</v>
      </c>
      <c r="D133" s="1">
        <v>3</v>
      </c>
      <c r="E133" s="1">
        <v>1</v>
      </c>
      <c r="F133" s="1">
        <v>2</v>
      </c>
      <c r="G133" s="1">
        <v>1</v>
      </c>
      <c r="H133" s="1">
        <f t="shared" si="3"/>
        <v>3</v>
      </c>
      <c r="I133" s="1"/>
      <c r="J133" s="1">
        <v>9</v>
      </c>
    </row>
    <row r="134" spans="1:10">
      <c r="A134" s="1">
        <v>107</v>
      </c>
      <c r="B134" s="1" t="s">
        <v>14</v>
      </c>
      <c r="C134" s="1" t="s">
        <v>677</v>
      </c>
      <c r="D134" s="1">
        <v>2</v>
      </c>
      <c r="E134" s="1"/>
      <c r="F134" s="1">
        <v>1</v>
      </c>
      <c r="G134" s="1">
        <v>1</v>
      </c>
      <c r="H134" s="1">
        <f t="shared" si="3"/>
        <v>2</v>
      </c>
      <c r="I134" s="1"/>
      <c r="J134" s="1">
        <v>10</v>
      </c>
    </row>
    <row r="135" spans="1:10">
      <c r="A135" s="1">
        <v>108</v>
      </c>
      <c r="B135" s="1" t="s">
        <v>14</v>
      </c>
      <c r="C135" s="1" t="s">
        <v>677</v>
      </c>
      <c r="D135" s="1">
        <v>2</v>
      </c>
      <c r="E135" s="1"/>
      <c r="F135" s="1"/>
      <c r="G135" s="1">
        <v>2</v>
      </c>
      <c r="H135" s="1">
        <f t="shared" si="3"/>
        <v>2</v>
      </c>
      <c r="I135" s="1"/>
      <c r="J135" s="1">
        <v>12</v>
      </c>
    </row>
    <row r="136" spans="1:10">
      <c r="A136" s="1">
        <v>109</v>
      </c>
      <c r="B136" s="1" t="s">
        <v>14</v>
      </c>
      <c r="C136" s="1" t="s">
        <v>677</v>
      </c>
      <c r="D136" s="1">
        <v>8</v>
      </c>
      <c r="E136" s="1"/>
      <c r="F136" s="1">
        <v>6</v>
      </c>
      <c r="G136" s="1"/>
      <c r="H136" s="1">
        <f t="shared" si="3"/>
        <v>8</v>
      </c>
      <c r="I136" s="1"/>
      <c r="J136" s="1">
        <v>28</v>
      </c>
    </row>
    <row r="137" spans="1:10">
      <c r="A137" s="1">
        <v>110</v>
      </c>
      <c r="B137" s="1" t="s">
        <v>14</v>
      </c>
      <c r="C137" s="1" t="s">
        <v>677</v>
      </c>
      <c r="D137" s="1">
        <v>8</v>
      </c>
      <c r="E137" s="1">
        <v>5</v>
      </c>
      <c r="F137" s="1">
        <v>7</v>
      </c>
      <c r="G137" s="1"/>
      <c r="H137" s="1">
        <f t="shared" si="3"/>
        <v>8</v>
      </c>
      <c r="I137" s="1"/>
      <c r="J137" s="1">
        <v>30</v>
      </c>
    </row>
    <row r="138" spans="1:10">
      <c r="A138" s="1">
        <v>111</v>
      </c>
      <c r="B138" s="1" t="s">
        <v>14</v>
      </c>
      <c r="C138" s="1" t="s">
        <v>677</v>
      </c>
      <c r="D138" s="1">
        <v>8</v>
      </c>
      <c r="E138" s="1">
        <v>2</v>
      </c>
      <c r="F138" s="1">
        <v>8</v>
      </c>
      <c r="G138" s="1"/>
      <c r="H138" s="1">
        <f t="shared" si="3"/>
        <v>8</v>
      </c>
      <c r="I138" s="1"/>
      <c r="J138" s="1">
        <v>32</v>
      </c>
    </row>
    <row r="139" spans="1:10">
      <c r="A139" s="1">
        <v>112</v>
      </c>
      <c r="B139" s="1" t="s">
        <v>14</v>
      </c>
      <c r="C139" s="1" t="s">
        <v>677</v>
      </c>
      <c r="D139" s="1">
        <v>8</v>
      </c>
      <c r="E139" s="1">
        <v>4</v>
      </c>
      <c r="F139" s="1">
        <v>7</v>
      </c>
      <c r="G139" s="1"/>
      <c r="H139" s="1">
        <f t="shared" si="3"/>
        <v>8</v>
      </c>
      <c r="I139" s="1"/>
      <c r="J139" s="1">
        <v>34</v>
      </c>
    </row>
    <row r="140" spans="1:10">
      <c r="A140" s="1">
        <v>113</v>
      </c>
      <c r="B140" s="1" t="s">
        <v>14</v>
      </c>
      <c r="C140" s="1" t="s">
        <v>677</v>
      </c>
      <c r="D140" s="1">
        <v>8</v>
      </c>
      <c r="E140" s="1">
        <v>5</v>
      </c>
      <c r="F140" s="1">
        <v>8</v>
      </c>
      <c r="G140" s="1"/>
      <c r="H140" s="1">
        <f t="shared" si="3"/>
        <v>8</v>
      </c>
      <c r="I140" s="1"/>
      <c r="J140" s="1">
        <v>36</v>
      </c>
    </row>
    <row r="141" spans="1:10">
      <c r="A141" s="1">
        <v>114</v>
      </c>
      <c r="B141" s="1" t="s">
        <v>14</v>
      </c>
      <c r="C141" s="1" t="s">
        <v>677</v>
      </c>
      <c r="D141" s="1">
        <v>3</v>
      </c>
      <c r="E141" s="1">
        <v>3</v>
      </c>
      <c r="F141" s="1">
        <v>1</v>
      </c>
      <c r="G141" s="1">
        <v>2</v>
      </c>
      <c r="H141" s="1">
        <f t="shared" si="3"/>
        <v>3</v>
      </c>
      <c r="I141" s="1"/>
      <c r="J141" s="1">
        <v>31</v>
      </c>
    </row>
    <row r="142" spans="1:10">
      <c r="A142" s="1">
        <v>115</v>
      </c>
      <c r="B142" s="1" t="s">
        <v>14</v>
      </c>
      <c r="C142" s="1" t="s">
        <v>537</v>
      </c>
      <c r="D142" s="1">
        <v>4</v>
      </c>
      <c r="E142" s="1">
        <v>1</v>
      </c>
      <c r="F142" s="1">
        <v>2</v>
      </c>
      <c r="G142" s="1">
        <v>2</v>
      </c>
      <c r="H142" s="1">
        <f t="shared" si="3"/>
        <v>4</v>
      </c>
      <c r="I142" s="1"/>
      <c r="J142" s="1">
        <v>6</v>
      </c>
    </row>
    <row r="143" spans="1:10">
      <c r="A143" s="1">
        <v>116</v>
      </c>
      <c r="B143" s="1" t="s">
        <v>14</v>
      </c>
      <c r="C143" s="1" t="s">
        <v>537</v>
      </c>
      <c r="D143" s="1">
        <v>3</v>
      </c>
      <c r="E143" s="1"/>
      <c r="F143" s="1">
        <v>3</v>
      </c>
      <c r="G143" s="1"/>
      <c r="H143" s="1">
        <f t="shared" si="3"/>
        <v>3</v>
      </c>
      <c r="I143" s="1"/>
      <c r="J143" s="1">
        <v>4</v>
      </c>
    </row>
    <row r="144" spans="1:10">
      <c r="A144" s="1">
        <v>117</v>
      </c>
      <c r="B144" s="1" t="s">
        <v>14</v>
      </c>
      <c r="C144" s="1" t="s">
        <v>678</v>
      </c>
      <c r="D144" s="1">
        <v>3</v>
      </c>
      <c r="E144" s="1"/>
      <c r="F144" s="1">
        <v>2</v>
      </c>
      <c r="G144" s="1">
        <v>1</v>
      </c>
      <c r="H144" s="1">
        <f t="shared" si="3"/>
        <v>3</v>
      </c>
      <c r="I144" s="1"/>
      <c r="J144" s="1">
        <v>1</v>
      </c>
    </row>
    <row r="145" spans="1:10">
      <c r="A145" s="1">
        <v>118</v>
      </c>
      <c r="B145" s="1" t="s">
        <v>14</v>
      </c>
      <c r="C145" s="1" t="s">
        <v>678</v>
      </c>
      <c r="D145" s="1">
        <v>2</v>
      </c>
      <c r="E145" s="1"/>
      <c r="F145" s="1">
        <v>1</v>
      </c>
      <c r="G145" s="1"/>
      <c r="H145" s="1">
        <f t="shared" si="3"/>
        <v>2</v>
      </c>
      <c r="I145" s="1"/>
      <c r="J145" s="1">
        <v>3</v>
      </c>
    </row>
    <row r="146" spans="1:10">
      <c r="A146" s="1">
        <v>119</v>
      </c>
      <c r="B146" s="1" t="s">
        <v>14</v>
      </c>
      <c r="C146" s="1" t="s">
        <v>678</v>
      </c>
      <c r="D146" s="1">
        <v>3</v>
      </c>
      <c r="E146" s="1"/>
      <c r="F146" s="1">
        <v>1</v>
      </c>
      <c r="G146" s="1">
        <v>2</v>
      </c>
      <c r="H146" s="1">
        <f t="shared" si="3"/>
        <v>3</v>
      </c>
      <c r="I146" s="1"/>
      <c r="J146" s="1">
        <v>5</v>
      </c>
    </row>
    <row r="147" spans="1:10">
      <c r="A147" s="1">
        <v>120</v>
      </c>
      <c r="B147" s="1" t="s">
        <v>14</v>
      </c>
      <c r="C147" s="1" t="s">
        <v>678</v>
      </c>
      <c r="D147" s="1">
        <v>3</v>
      </c>
      <c r="E147" s="1"/>
      <c r="F147" s="1">
        <v>1</v>
      </c>
      <c r="G147" s="1"/>
      <c r="H147" s="1">
        <f t="shared" si="3"/>
        <v>3</v>
      </c>
      <c r="I147" s="1"/>
      <c r="J147" s="1">
        <v>7</v>
      </c>
    </row>
    <row r="148" spans="1:10">
      <c r="A148" s="1">
        <v>121</v>
      </c>
      <c r="B148" s="1" t="s">
        <v>14</v>
      </c>
      <c r="C148" s="1" t="s">
        <v>678</v>
      </c>
      <c r="D148" s="1">
        <v>2</v>
      </c>
      <c r="E148" s="1"/>
      <c r="F148" s="1">
        <v>1</v>
      </c>
      <c r="G148" s="1">
        <v>1</v>
      </c>
      <c r="H148" s="1">
        <f t="shared" si="3"/>
        <v>2</v>
      </c>
      <c r="I148" s="1"/>
      <c r="J148" s="1">
        <v>9</v>
      </c>
    </row>
    <row r="149" spans="1:10">
      <c r="A149" s="1">
        <v>122</v>
      </c>
      <c r="B149" s="1" t="s">
        <v>14</v>
      </c>
      <c r="C149" s="1" t="s">
        <v>678</v>
      </c>
      <c r="D149" s="1">
        <v>4</v>
      </c>
      <c r="E149" s="1">
        <v>2</v>
      </c>
      <c r="F149" s="1">
        <v>4</v>
      </c>
      <c r="G149" s="1"/>
      <c r="H149" s="1">
        <f t="shared" si="3"/>
        <v>4</v>
      </c>
      <c r="I149" s="1"/>
      <c r="J149" s="1">
        <v>6</v>
      </c>
    </row>
    <row r="150" spans="1:10">
      <c r="A150" s="1">
        <v>123</v>
      </c>
      <c r="B150" s="1" t="s">
        <v>14</v>
      </c>
      <c r="C150" s="1" t="s">
        <v>678</v>
      </c>
      <c r="D150" s="1">
        <v>2</v>
      </c>
      <c r="E150" s="1">
        <v>1</v>
      </c>
      <c r="F150" s="1">
        <v>2</v>
      </c>
      <c r="G150" s="1"/>
      <c r="H150" s="1">
        <f t="shared" si="3"/>
        <v>2</v>
      </c>
      <c r="I150" s="1"/>
      <c r="J150" s="1">
        <v>10</v>
      </c>
    </row>
    <row r="151" spans="1:10">
      <c r="A151" s="1">
        <v>124</v>
      </c>
      <c r="B151" s="1" t="s">
        <v>14</v>
      </c>
      <c r="C151" s="1" t="s">
        <v>678</v>
      </c>
      <c r="D151" s="1">
        <v>2</v>
      </c>
      <c r="E151" s="1"/>
      <c r="F151" s="1">
        <v>1</v>
      </c>
      <c r="G151" s="1"/>
      <c r="H151" s="1">
        <f t="shared" si="3"/>
        <v>2</v>
      </c>
      <c r="I151" s="1"/>
      <c r="J151" s="1">
        <v>34</v>
      </c>
    </row>
    <row r="152" spans="1:10">
      <c r="A152" s="1">
        <v>125</v>
      </c>
      <c r="B152" s="1" t="s">
        <v>14</v>
      </c>
      <c r="C152" s="1" t="s">
        <v>678</v>
      </c>
      <c r="D152" s="1">
        <v>2</v>
      </c>
      <c r="E152" s="1"/>
      <c r="F152" s="1">
        <v>2</v>
      </c>
      <c r="G152" s="1"/>
      <c r="H152" s="1">
        <f t="shared" si="3"/>
        <v>2</v>
      </c>
      <c r="I152" s="1"/>
      <c r="J152" s="1">
        <v>36</v>
      </c>
    </row>
    <row r="153" spans="1:10">
      <c r="A153" s="1">
        <v>126</v>
      </c>
      <c r="B153" s="1" t="s">
        <v>14</v>
      </c>
      <c r="C153" s="1" t="s">
        <v>678</v>
      </c>
      <c r="D153" s="1">
        <v>2</v>
      </c>
      <c r="E153" s="1">
        <v>1</v>
      </c>
      <c r="F153" s="1">
        <v>2</v>
      </c>
      <c r="G153" s="1"/>
      <c r="H153" s="1">
        <f t="shared" si="3"/>
        <v>2</v>
      </c>
      <c r="I153" s="1"/>
      <c r="J153" s="1">
        <v>38</v>
      </c>
    </row>
    <row r="154" spans="1:10">
      <c r="A154" s="1">
        <v>127</v>
      </c>
      <c r="B154" s="1" t="s">
        <v>14</v>
      </c>
      <c r="C154" s="1" t="s">
        <v>678</v>
      </c>
      <c r="D154" s="1">
        <v>3</v>
      </c>
      <c r="E154" s="1"/>
      <c r="F154" s="1">
        <v>2</v>
      </c>
      <c r="G154" s="1"/>
      <c r="H154" s="1">
        <f t="shared" si="3"/>
        <v>3</v>
      </c>
      <c r="I154" s="1"/>
      <c r="J154" s="1">
        <v>8</v>
      </c>
    </row>
    <row r="155" spans="1:10">
      <c r="A155" s="1">
        <v>128</v>
      </c>
      <c r="B155" s="1" t="s">
        <v>14</v>
      </c>
      <c r="C155" s="1" t="s">
        <v>401</v>
      </c>
      <c r="D155" s="1">
        <v>3</v>
      </c>
      <c r="E155" s="1">
        <v>1</v>
      </c>
      <c r="F155" s="1">
        <v>3</v>
      </c>
      <c r="G155" s="1"/>
      <c r="H155" s="1">
        <f t="shared" si="3"/>
        <v>3</v>
      </c>
      <c r="I155" s="1"/>
      <c r="J155" s="1">
        <v>2</v>
      </c>
    </row>
    <row r="156" spans="1:10">
      <c r="A156" s="1">
        <v>129</v>
      </c>
      <c r="B156" s="1" t="s">
        <v>14</v>
      </c>
      <c r="C156" s="1" t="s">
        <v>401</v>
      </c>
      <c r="D156" s="1">
        <v>1</v>
      </c>
      <c r="E156" s="1"/>
      <c r="F156" s="1"/>
      <c r="G156" s="1"/>
      <c r="H156" s="1">
        <f t="shared" si="3"/>
        <v>1</v>
      </c>
      <c r="I156" s="1"/>
      <c r="J156" s="1">
        <v>4</v>
      </c>
    </row>
    <row r="157" spans="1:10">
      <c r="A157" s="1">
        <v>130</v>
      </c>
      <c r="B157" s="1" t="s">
        <v>14</v>
      </c>
      <c r="C157" s="1" t="s">
        <v>401</v>
      </c>
      <c r="D157" s="1">
        <v>4</v>
      </c>
      <c r="E157" s="1"/>
      <c r="F157" s="1">
        <v>3</v>
      </c>
      <c r="G157" s="1"/>
      <c r="H157" s="1">
        <f t="shared" si="3"/>
        <v>4</v>
      </c>
      <c r="I157" s="1"/>
      <c r="J157" s="1">
        <v>6</v>
      </c>
    </row>
    <row r="158" spans="1:10">
      <c r="A158" s="1">
        <v>131</v>
      </c>
      <c r="B158" s="1" t="s">
        <v>14</v>
      </c>
      <c r="C158" s="1" t="s">
        <v>401</v>
      </c>
      <c r="D158" s="1">
        <v>1</v>
      </c>
      <c r="E158" s="1"/>
      <c r="F158" s="1">
        <v>1</v>
      </c>
      <c r="G158" s="1">
        <v>1</v>
      </c>
      <c r="H158" s="1">
        <f t="shared" si="3"/>
        <v>1</v>
      </c>
      <c r="I158" s="1"/>
      <c r="J158" s="6" t="s">
        <v>679</v>
      </c>
    </row>
    <row r="159" spans="1:10">
      <c r="A159" s="1">
        <v>132</v>
      </c>
      <c r="B159" s="1" t="s">
        <v>14</v>
      </c>
      <c r="C159" s="1" t="s">
        <v>660</v>
      </c>
      <c r="D159" s="1">
        <v>1</v>
      </c>
      <c r="E159" s="1">
        <v>1</v>
      </c>
      <c r="F159" s="1">
        <v>1</v>
      </c>
      <c r="G159" s="1"/>
      <c r="H159" s="1">
        <f t="shared" si="3"/>
        <v>1</v>
      </c>
      <c r="I159" s="1"/>
      <c r="J159" s="1">
        <v>3</v>
      </c>
    </row>
    <row r="160" spans="1:10">
      <c r="A160" s="1">
        <v>133</v>
      </c>
      <c r="B160" s="1" t="s">
        <v>14</v>
      </c>
      <c r="C160" s="1" t="s">
        <v>660</v>
      </c>
      <c r="D160" s="1">
        <v>1</v>
      </c>
      <c r="E160" s="1"/>
      <c r="F160" s="1"/>
      <c r="G160" s="1">
        <v>1</v>
      </c>
      <c r="H160" s="1">
        <f t="shared" si="3"/>
        <v>1</v>
      </c>
      <c r="I160" s="1"/>
      <c r="J160" s="6" t="s">
        <v>589</v>
      </c>
    </row>
    <row r="161" spans="1:10">
      <c r="A161" s="1">
        <v>134</v>
      </c>
      <c r="B161" s="1" t="s">
        <v>14</v>
      </c>
      <c r="C161" s="1" t="s">
        <v>660</v>
      </c>
      <c r="D161" s="1">
        <v>1</v>
      </c>
      <c r="E161" s="1"/>
      <c r="F161" s="1"/>
      <c r="G161" s="1">
        <v>1</v>
      </c>
      <c r="H161" s="1">
        <f t="shared" si="3"/>
        <v>1</v>
      </c>
      <c r="I161" s="1"/>
      <c r="J161" s="6" t="s">
        <v>680</v>
      </c>
    </row>
    <row r="162" spans="1:10">
      <c r="A162" s="1">
        <v>135</v>
      </c>
      <c r="B162" s="1" t="s">
        <v>14</v>
      </c>
      <c r="C162" s="1" t="s">
        <v>540</v>
      </c>
      <c r="D162" s="1">
        <v>8</v>
      </c>
      <c r="E162" s="1">
        <v>8</v>
      </c>
      <c r="F162" s="1"/>
      <c r="G162" s="1"/>
      <c r="H162" s="1">
        <f t="shared" si="3"/>
        <v>8</v>
      </c>
      <c r="I162" s="1"/>
      <c r="J162" s="1">
        <v>31</v>
      </c>
    </row>
    <row r="163" spans="1:10">
      <c r="A163" s="1">
        <v>136</v>
      </c>
      <c r="B163" s="1" t="s">
        <v>14</v>
      </c>
      <c r="C163" s="1" t="s">
        <v>540</v>
      </c>
      <c r="D163" s="1">
        <v>16</v>
      </c>
      <c r="E163" s="1">
        <v>16</v>
      </c>
      <c r="F163" s="1"/>
      <c r="G163" s="1"/>
      <c r="H163" s="1">
        <f t="shared" si="3"/>
        <v>16</v>
      </c>
      <c r="I163" s="1"/>
      <c r="J163" s="1">
        <v>33</v>
      </c>
    </row>
    <row r="164" spans="1:10">
      <c r="A164" s="1">
        <v>137</v>
      </c>
      <c r="B164" s="1" t="s">
        <v>14</v>
      </c>
      <c r="C164" s="1" t="s">
        <v>540</v>
      </c>
      <c r="D164" s="1">
        <v>16</v>
      </c>
      <c r="E164" s="1">
        <v>16</v>
      </c>
      <c r="F164" s="1"/>
      <c r="G164" s="1"/>
      <c r="H164" s="1">
        <f t="shared" si="3"/>
        <v>16</v>
      </c>
      <c r="I164" s="1"/>
      <c r="J164" s="1" t="s">
        <v>532</v>
      </c>
    </row>
    <row r="165" spans="1:10">
      <c r="A165" s="1">
        <v>138</v>
      </c>
      <c r="B165" s="1" t="s">
        <v>14</v>
      </c>
      <c r="C165" s="1" t="s">
        <v>540</v>
      </c>
      <c r="D165" s="1">
        <v>8</v>
      </c>
      <c r="E165" s="1">
        <v>8</v>
      </c>
      <c r="F165" s="1"/>
      <c r="G165" s="1"/>
      <c r="H165" s="1">
        <f t="shared" si="3"/>
        <v>8</v>
      </c>
      <c r="I165" s="1"/>
      <c r="J165" s="1">
        <v>37</v>
      </c>
    </row>
    <row r="166" spans="1:10">
      <c r="A166" s="1">
        <v>139</v>
      </c>
      <c r="B166" s="1" t="s">
        <v>14</v>
      </c>
      <c r="C166" s="1" t="s">
        <v>540</v>
      </c>
      <c r="D166" s="1">
        <v>8</v>
      </c>
      <c r="E166" s="1">
        <v>2</v>
      </c>
      <c r="F166" s="1">
        <v>1</v>
      </c>
      <c r="G166" s="1">
        <v>7</v>
      </c>
      <c r="H166" s="1">
        <f t="shared" si="3"/>
        <v>8</v>
      </c>
      <c r="I166" s="1"/>
      <c r="J166" s="1">
        <v>45</v>
      </c>
    </row>
    <row r="167" spans="1:10">
      <c r="A167" s="1">
        <v>140</v>
      </c>
      <c r="B167" s="1" t="s">
        <v>14</v>
      </c>
      <c r="C167" s="1" t="s">
        <v>540</v>
      </c>
      <c r="D167" s="1">
        <v>8</v>
      </c>
      <c r="E167" s="1">
        <v>2</v>
      </c>
      <c r="F167" s="1"/>
      <c r="G167" s="1">
        <v>7</v>
      </c>
      <c r="H167" s="1">
        <f t="shared" si="3"/>
        <v>8</v>
      </c>
      <c r="I167" s="1"/>
      <c r="J167" s="1">
        <v>47</v>
      </c>
    </row>
    <row r="168" spans="1:10">
      <c r="A168" s="1">
        <v>141</v>
      </c>
      <c r="B168" s="1" t="s">
        <v>14</v>
      </c>
      <c r="C168" s="1" t="s">
        <v>97</v>
      </c>
      <c r="D168" s="1">
        <v>8</v>
      </c>
      <c r="E168" s="1">
        <v>8</v>
      </c>
      <c r="F168" s="1"/>
      <c r="G168" s="1"/>
      <c r="H168" s="1">
        <f t="shared" ref="H168:H172" si="4">D168</f>
        <v>8</v>
      </c>
      <c r="I168" s="1"/>
      <c r="J168" s="1">
        <v>20</v>
      </c>
    </row>
    <row r="169" spans="1:10">
      <c r="A169" s="1">
        <v>142</v>
      </c>
      <c r="B169" s="1" t="s">
        <v>14</v>
      </c>
      <c r="C169" s="1" t="s">
        <v>97</v>
      </c>
      <c r="D169" s="1">
        <v>16</v>
      </c>
      <c r="E169" s="1">
        <v>16</v>
      </c>
      <c r="F169" s="1"/>
      <c r="G169" s="1"/>
      <c r="H169" s="1">
        <f t="shared" si="4"/>
        <v>16</v>
      </c>
      <c r="I169" s="1"/>
      <c r="J169" s="1" t="s">
        <v>525</v>
      </c>
    </row>
    <row r="170" spans="1:10">
      <c r="A170" s="1">
        <v>143</v>
      </c>
      <c r="B170" s="1" t="s">
        <v>14</v>
      </c>
      <c r="C170" s="1" t="s">
        <v>97</v>
      </c>
      <c r="D170" s="1">
        <v>16</v>
      </c>
      <c r="E170" s="1">
        <v>16</v>
      </c>
      <c r="F170" s="1"/>
      <c r="G170" s="1"/>
      <c r="H170" s="1">
        <f t="shared" si="4"/>
        <v>16</v>
      </c>
      <c r="I170" s="1"/>
      <c r="J170" s="1">
        <v>28</v>
      </c>
    </row>
    <row r="171" spans="1:10">
      <c r="A171" s="1">
        <v>144</v>
      </c>
      <c r="B171" s="1" t="s">
        <v>14</v>
      </c>
      <c r="C171" s="1" t="s">
        <v>97</v>
      </c>
      <c r="D171" s="1">
        <v>8</v>
      </c>
      <c r="E171" s="1"/>
      <c r="F171" s="1"/>
      <c r="G171" s="1"/>
      <c r="H171" s="1">
        <f t="shared" si="4"/>
        <v>8</v>
      </c>
      <c r="I171" s="1"/>
      <c r="J171" s="1">
        <v>30</v>
      </c>
    </row>
    <row r="172" spans="1:10">
      <c r="A172" s="1">
        <v>145</v>
      </c>
      <c r="B172" s="1" t="s">
        <v>14</v>
      </c>
      <c r="C172" s="1" t="s">
        <v>97</v>
      </c>
      <c r="D172" s="1">
        <v>8</v>
      </c>
      <c r="E172" s="1">
        <v>1</v>
      </c>
      <c r="F172" s="1"/>
      <c r="G172" s="1">
        <v>8</v>
      </c>
      <c r="H172" s="1">
        <f t="shared" si="4"/>
        <v>8</v>
      </c>
      <c r="I172" s="1"/>
      <c r="J172" s="1">
        <v>34</v>
      </c>
    </row>
    <row r="173" spans="1:10">
      <c r="A173" s="1">
        <v>146</v>
      </c>
      <c r="B173" s="1" t="s">
        <v>14</v>
      </c>
      <c r="C173" s="1" t="s">
        <v>97</v>
      </c>
      <c r="D173" s="1">
        <v>23</v>
      </c>
      <c r="E173" s="1">
        <v>23</v>
      </c>
      <c r="F173" s="1"/>
      <c r="G173" s="1"/>
      <c r="H173" s="1">
        <f t="shared" ref="H173:H191" si="5">D173</f>
        <v>23</v>
      </c>
      <c r="I173" s="1"/>
      <c r="J173" s="1">
        <v>39</v>
      </c>
    </row>
    <row r="174" spans="1:10">
      <c r="A174" s="1">
        <v>147</v>
      </c>
      <c r="B174" s="1" t="s">
        <v>14</v>
      </c>
      <c r="C174" s="1" t="s">
        <v>97</v>
      </c>
      <c r="D174" s="1">
        <v>8</v>
      </c>
      <c r="E174" s="1">
        <v>2</v>
      </c>
      <c r="F174" s="1"/>
      <c r="G174" s="1">
        <v>7</v>
      </c>
      <c r="H174" s="1">
        <f t="shared" si="5"/>
        <v>8</v>
      </c>
      <c r="I174" s="1"/>
      <c r="J174" s="1">
        <v>40</v>
      </c>
    </row>
    <row r="175" spans="1:10">
      <c r="A175" s="1">
        <v>148</v>
      </c>
      <c r="B175" s="1" t="s">
        <v>14</v>
      </c>
      <c r="C175" s="1" t="s">
        <v>97</v>
      </c>
      <c r="D175" s="1">
        <v>8</v>
      </c>
      <c r="E175" s="1">
        <v>2</v>
      </c>
      <c r="F175" s="1">
        <v>6</v>
      </c>
      <c r="G175" s="1"/>
      <c r="H175" s="1">
        <f t="shared" si="5"/>
        <v>8</v>
      </c>
      <c r="I175" s="1"/>
      <c r="J175" s="1">
        <v>43</v>
      </c>
    </row>
    <row r="176" spans="1:10">
      <c r="A176" s="1">
        <v>149</v>
      </c>
      <c r="B176" s="1" t="s">
        <v>14</v>
      </c>
      <c r="C176" s="1" t="s">
        <v>97</v>
      </c>
      <c r="D176" s="1">
        <v>8</v>
      </c>
      <c r="E176" s="1">
        <v>6</v>
      </c>
      <c r="F176" s="1">
        <v>6</v>
      </c>
      <c r="G176" s="1"/>
      <c r="H176" s="1">
        <f t="shared" si="5"/>
        <v>8</v>
      </c>
      <c r="I176" s="1"/>
      <c r="J176" s="1">
        <v>45</v>
      </c>
    </row>
    <row r="177" spans="1:10">
      <c r="A177" s="1">
        <v>150</v>
      </c>
      <c r="B177" s="1" t="s">
        <v>14</v>
      </c>
      <c r="C177" s="1" t="s">
        <v>97</v>
      </c>
      <c r="D177" s="1">
        <v>8</v>
      </c>
      <c r="E177" s="1">
        <v>3</v>
      </c>
      <c r="F177" s="1"/>
      <c r="G177" s="1">
        <v>7</v>
      </c>
      <c r="H177" s="1">
        <f t="shared" si="5"/>
        <v>8</v>
      </c>
      <c r="I177" s="1"/>
      <c r="J177" s="1">
        <v>47</v>
      </c>
    </row>
    <row r="178" spans="1:10">
      <c r="A178" s="1">
        <v>151</v>
      </c>
      <c r="B178" s="1" t="s">
        <v>14</v>
      </c>
      <c r="C178" s="1" t="s">
        <v>97</v>
      </c>
      <c r="D178" s="1">
        <v>8</v>
      </c>
      <c r="E178" s="1">
        <v>1</v>
      </c>
      <c r="F178" s="1">
        <v>8</v>
      </c>
      <c r="G178" s="1"/>
      <c r="H178" s="1">
        <f t="shared" si="5"/>
        <v>8</v>
      </c>
      <c r="I178" s="1"/>
      <c r="J178" s="1">
        <v>49</v>
      </c>
    </row>
    <row r="179" spans="1:10">
      <c r="A179" s="1">
        <v>152</v>
      </c>
      <c r="B179" s="1" t="s">
        <v>14</v>
      </c>
      <c r="C179" s="1" t="s">
        <v>97</v>
      </c>
      <c r="D179" s="1">
        <v>8</v>
      </c>
      <c r="E179" s="1">
        <v>1</v>
      </c>
      <c r="F179" s="1">
        <v>6</v>
      </c>
      <c r="G179" s="1"/>
      <c r="H179" s="1">
        <f t="shared" si="5"/>
        <v>8</v>
      </c>
      <c r="I179" s="1"/>
      <c r="J179" s="1">
        <v>51</v>
      </c>
    </row>
    <row r="180" spans="1:10">
      <c r="A180" s="1">
        <v>153</v>
      </c>
      <c r="B180" s="1" t="s">
        <v>14</v>
      </c>
      <c r="C180" s="1" t="s">
        <v>97</v>
      </c>
      <c r="D180" s="1">
        <v>71</v>
      </c>
      <c r="E180" s="1"/>
      <c r="F180" s="1"/>
      <c r="G180" s="1"/>
      <c r="H180" s="1">
        <f t="shared" si="5"/>
        <v>71</v>
      </c>
      <c r="I180" s="1"/>
      <c r="J180" s="1">
        <v>21</v>
      </c>
    </row>
    <row r="181" spans="1:10">
      <c r="A181" s="1">
        <v>154</v>
      </c>
      <c r="B181" s="1" t="s">
        <v>14</v>
      </c>
      <c r="C181" s="1" t="s">
        <v>681</v>
      </c>
      <c r="D181" s="1">
        <v>2</v>
      </c>
      <c r="E181" s="1">
        <v>2</v>
      </c>
      <c r="F181" s="1">
        <v>2</v>
      </c>
      <c r="G181" s="1"/>
      <c r="H181" s="1">
        <f t="shared" si="5"/>
        <v>2</v>
      </c>
      <c r="I181" s="1"/>
      <c r="J181" s="1">
        <v>1</v>
      </c>
    </row>
    <row r="182" spans="1:10">
      <c r="A182" s="1">
        <v>155</v>
      </c>
      <c r="B182" s="1" t="s">
        <v>14</v>
      </c>
      <c r="C182" s="1" t="s">
        <v>681</v>
      </c>
      <c r="D182" s="1">
        <v>2</v>
      </c>
      <c r="E182" s="1">
        <v>1</v>
      </c>
      <c r="F182" s="1">
        <v>1</v>
      </c>
      <c r="G182" s="1">
        <v>2</v>
      </c>
      <c r="H182" s="1">
        <f t="shared" si="5"/>
        <v>2</v>
      </c>
      <c r="I182" s="1"/>
      <c r="J182" s="1">
        <v>5</v>
      </c>
    </row>
    <row r="183" spans="1:10">
      <c r="A183" s="1">
        <v>156</v>
      </c>
      <c r="B183" s="1" t="s">
        <v>14</v>
      </c>
      <c r="C183" s="1" t="s">
        <v>682</v>
      </c>
      <c r="D183" s="1">
        <v>2</v>
      </c>
      <c r="E183" s="1"/>
      <c r="F183" s="1">
        <v>2</v>
      </c>
      <c r="G183" s="1"/>
      <c r="H183" s="1">
        <f t="shared" si="5"/>
        <v>2</v>
      </c>
      <c r="I183" s="1"/>
      <c r="J183" s="1">
        <v>6</v>
      </c>
    </row>
    <row r="184" spans="1:10">
      <c r="A184" s="1">
        <v>157</v>
      </c>
      <c r="B184" s="1" t="s">
        <v>14</v>
      </c>
      <c r="C184" s="1" t="s">
        <v>681</v>
      </c>
      <c r="D184" s="1">
        <v>2</v>
      </c>
      <c r="E184" s="1"/>
      <c r="F184" s="1">
        <v>2</v>
      </c>
      <c r="G184" s="1"/>
      <c r="H184" s="1">
        <f t="shared" si="5"/>
        <v>2</v>
      </c>
      <c r="I184" s="1"/>
      <c r="J184" s="1" t="s">
        <v>534</v>
      </c>
    </row>
    <row r="185" spans="1:10">
      <c r="A185" s="1">
        <v>158</v>
      </c>
      <c r="B185" s="1" t="s">
        <v>14</v>
      </c>
      <c r="C185" s="1" t="s">
        <v>681</v>
      </c>
      <c r="D185" s="1">
        <v>3</v>
      </c>
      <c r="E185" s="1">
        <v>3</v>
      </c>
      <c r="F185" s="1">
        <v>1</v>
      </c>
      <c r="G185" s="1"/>
      <c r="H185" s="1">
        <f t="shared" si="5"/>
        <v>3</v>
      </c>
      <c r="I185" s="1"/>
      <c r="J185" s="1" t="s">
        <v>683</v>
      </c>
    </row>
    <row r="186" spans="1:10">
      <c r="A186" s="1">
        <v>159</v>
      </c>
      <c r="B186" s="1" t="s">
        <v>14</v>
      </c>
      <c r="C186" s="1" t="s">
        <v>681</v>
      </c>
      <c r="D186" s="1">
        <v>2</v>
      </c>
      <c r="E186" s="1"/>
      <c r="F186" s="1">
        <v>2</v>
      </c>
      <c r="G186" s="1"/>
      <c r="H186" s="1">
        <f t="shared" si="5"/>
        <v>2</v>
      </c>
      <c r="I186" s="1"/>
      <c r="J186" s="1">
        <v>7</v>
      </c>
    </row>
    <row r="187" spans="1:10">
      <c r="A187" s="1">
        <v>160</v>
      </c>
      <c r="B187" s="1" t="s">
        <v>14</v>
      </c>
      <c r="C187" s="1" t="s">
        <v>682</v>
      </c>
      <c r="D187" s="1">
        <v>2</v>
      </c>
      <c r="E187" s="1">
        <v>1</v>
      </c>
      <c r="F187" s="1">
        <v>1</v>
      </c>
      <c r="G187" s="1">
        <v>1</v>
      </c>
      <c r="H187" s="1">
        <f t="shared" si="5"/>
        <v>2</v>
      </c>
      <c r="I187" s="1"/>
      <c r="J187" s="1" t="s">
        <v>24</v>
      </c>
    </row>
    <row r="188" spans="1:10">
      <c r="A188" s="1">
        <v>161</v>
      </c>
      <c r="B188" s="1" t="s">
        <v>14</v>
      </c>
      <c r="C188" s="1" t="s">
        <v>681</v>
      </c>
      <c r="D188" s="1">
        <v>3</v>
      </c>
      <c r="E188" s="1"/>
      <c r="F188" s="1">
        <v>2</v>
      </c>
      <c r="G188" s="1">
        <v>1</v>
      </c>
      <c r="H188" s="1">
        <f t="shared" si="5"/>
        <v>3</v>
      </c>
      <c r="I188" s="1"/>
      <c r="J188" s="1" t="s">
        <v>684</v>
      </c>
    </row>
    <row r="189" spans="1:10">
      <c r="A189" s="1">
        <v>162</v>
      </c>
      <c r="B189" s="1" t="s">
        <v>14</v>
      </c>
      <c r="C189" s="1" t="s">
        <v>682</v>
      </c>
      <c r="D189" s="1">
        <v>2</v>
      </c>
      <c r="E189" s="1"/>
      <c r="F189" s="1">
        <v>1</v>
      </c>
      <c r="G189" s="1">
        <v>1</v>
      </c>
      <c r="H189" s="1">
        <f t="shared" si="5"/>
        <v>2</v>
      </c>
      <c r="I189" s="1"/>
      <c r="J189" s="1">
        <v>11</v>
      </c>
    </row>
    <row r="190" spans="1:10">
      <c r="A190" s="1">
        <v>163</v>
      </c>
      <c r="B190" s="1" t="s">
        <v>14</v>
      </c>
      <c r="C190" s="1" t="s">
        <v>681</v>
      </c>
      <c r="D190" s="1">
        <v>2</v>
      </c>
      <c r="E190" s="1"/>
      <c r="F190" s="1">
        <v>2</v>
      </c>
      <c r="G190" s="1"/>
      <c r="H190" s="1">
        <f t="shared" si="5"/>
        <v>2</v>
      </c>
      <c r="I190" s="1"/>
      <c r="J190" s="1">
        <v>14</v>
      </c>
    </row>
    <row r="191" spans="1:10">
      <c r="A191" s="1">
        <v>164</v>
      </c>
      <c r="B191" s="1" t="s">
        <v>14</v>
      </c>
      <c r="C191" s="1" t="s">
        <v>681</v>
      </c>
      <c r="D191" s="1">
        <v>2</v>
      </c>
      <c r="E191" s="1"/>
      <c r="F191" s="1">
        <v>2</v>
      </c>
      <c r="G191" s="1"/>
      <c r="H191" s="1">
        <f t="shared" si="5"/>
        <v>2</v>
      </c>
      <c r="I191" s="1"/>
      <c r="J191" s="1">
        <v>20</v>
      </c>
    </row>
    <row r="192" spans="1:10">
      <c r="A192" s="13"/>
      <c r="B192" s="13"/>
      <c r="C192" s="13" t="s">
        <v>515</v>
      </c>
      <c r="D192" s="13">
        <f t="shared" ref="D192:I192" si="6">SUM(D28:D191)</f>
        <v>5265</v>
      </c>
      <c r="E192" s="13">
        <f t="shared" si="6"/>
        <v>1189</v>
      </c>
      <c r="F192" s="13">
        <f t="shared" si="6"/>
        <v>148</v>
      </c>
      <c r="G192" s="13">
        <f t="shared" si="6"/>
        <v>70</v>
      </c>
      <c r="H192" s="13">
        <f t="shared" si="6"/>
        <v>5169</v>
      </c>
      <c r="I192" s="13">
        <f t="shared" si="6"/>
        <v>0</v>
      </c>
      <c r="J192" s="13"/>
    </row>
    <row r="193" spans="1:10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>
      <c r="A194" s="13"/>
      <c r="B194" s="13"/>
      <c r="C194" s="13" t="s">
        <v>697</v>
      </c>
      <c r="D194" s="13">
        <f t="shared" ref="D194:I194" si="7">D192+D25</f>
        <v>6031</v>
      </c>
      <c r="E194" s="13">
        <f t="shared" si="7"/>
        <v>1314</v>
      </c>
      <c r="F194" s="13">
        <f t="shared" si="7"/>
        <v>720</v>
      </c>
      <c r="G194" s="13">
        <f t="shared" si="7"/>
        <v>193</v>
      </c>
      <c r="H194" s="13">
        <f t="shared" si="7"/>
        <v>5935</v>
      </c>
      <c r="I194" s="13">
        <f t="shared" si="7"/>
        <v>295</v>
      </c>
      <c r="J194" s="13"/>
    </row>
    <row r="198" spans="1:10">
      <c r="A198" s="58" t="s">
        <v>698</v>
      </c>
      <c r="B198" s="58"/>
      <c r="C198" s="58"/>
      <c r="D198" s="58"/>
      <c r="E198" s="58"/>
      <c r="F198" s="58"/>
      <c r="G198" s="58"/>
      <c r="H198" s="58"/>
      <c r="I198" s="58"/>
      <c r="J198" s="58"/>
    </row>
  </sheetData>
  <customSheetViews>
    <customSheetView guid="{7A4C2E48-EB60-44FD-85D2-0ADF8D664E13}" fitToPage="1" hiddenRows="1" topLeftCell="A198">
      <selection activeCell="D207" sqref="D207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hiddenRows="1" topLeftCell="A16">
      <selection activeCell="D22" sqref="D22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37">
      <selection activeCell="A50" sqref="A50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151">
      <selection activeCell="G15" sqref="G15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98:J198"/>
    <mergeCell ref="A7:J7"/>
    <mergeCell ref="A8:J8"/>
    <mergeCell ref="A10:A11"/>
    <mergeCell ref="B10:B11"/>
    <mergeCell ref="C10:C11"/>
    <mergeCell ref="D10:I10"/>
    <mergeCell ref="J10:J11"/>
  </mergeCells>
  <pageMargins left="0.55118110236220474" right="0.23622047244094491" top="0.36458333333333331" bottom="0.27559055118110237" header="0.23622047244094491" footer="0.19685039370078741"/>
  <pageSetup paperSize="9" scale="76" orientation="landscape" horizontalDpi="180" verticalDpi="180" r:id="rId6"/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view="pageBreakPreview" zoomScale="60" workbookViewId="0">
      <selection activeCell="J30" sqref="J30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1016</v>
      </c>
      <c r="B9" s="67"/>
      <c r="C9" s="67"/>
      <c r="D9" s="67"/>
      <c r="E9" s="67"/>
      <c r="F9" s="67"/>
      <c r="G9" s="67"/>
      <c r="H9" s="67"/>
      <c r="I9" s="67"/>
      <c r="J9" s="67"/>
      <c r="K9" s="30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SUM(D18:D112)</f>
        <v>2556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4" t="s">
        <v>292</v>
      </c>
      <c r="L14" s="9" t="s">
        <v>78</v>
      </c>
    </row>
    <row r="15" spans="1:13">
      <c r="A15" s="13"/>
      <c r="B15" s="13"/>
      <c r="C15" s="13" t="s">
        <v>515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4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L16" s="9" t="s">
        <v>82</v>
      </c>
      <c r="M16" s="17">
        <f>SUM(D18:D112)</f>
        <v>2556</v>
      </c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4" t="s">
        <v>293</v>
      </c>
    </row>
    <row r="18" spans="1:10">
      <c r="A18" s="1">
        <v>1</v>
      </c>
      <c r="B18" s="1" t="s">
        <v>14</v>
      </c>
      <c r="C18" s="1" t="s">
        <v>576</v>
      </c>
      <c r="D18" s="1">
        <v>71</v>
      </c>
      <c r="E18" s="1">
        <v>71</v>
      </c>
      <c r="F18" s="1"/>
      <c r="G18" s="1"/>
      <c r="H18" s="1">
        <v>71</v>
      </c>
      <c r="I18" s="1"/>
      <c r="J18" s="1">
        <v>22</v>
      </c>
    </row>
    <row r="19" spans="1:10">
      <c r="A19" s="1">
        <v>2</v>
      </c>
      <c r="B19" s="1" t="s">
        <v>14</v>
      </c>
      <c r="C19" s="1" t="s">
        <v>576</v>
      </c>
      <c r="D19" s="1">
        <v>74</v>
      </c>
      <c r="E19" s="1">
        <v>74</v>
      </c>
      <c r="F19" s="1"/>
      <c r="G19" s="1"/>
      <c r="H19" s="1">
        <v>74</v>
      </c>
      <c r="I19" s="1"/>
      <c r="J19" s="1">
        <v>24</v>
      </c>
    </row>
    <row r="20" spans="1:10">
      <c r="A20" s="1">
        <v>3</v>
      </c>
      <c r="B20" s="1" t="s">
        <v>14</v>
      </c>
      <c r="C20" s="1" t="s">
        <v>576</v>
      </c>
      <c r="D20" s="1">
        <v>76</v>
      </c>
      <c r="E20" s="1">
        <v>76</v>
      </c>
      <c r="F20" s="1"/>
      <c r="G20" s="1"/>
      <c r="H20" s="1">
        <v>76</v>
      </c>
      <c r="I20" s="1"/>
      <c r="J20" s="1">
        <v>26</v>
      </c>
    </row>
    <row r="21" spans="1:10">
      <c r="A21" s="1">
        <v>4</v>
      </c>
      <c r="B21" s="1" t="s">
        <v>14</v>
      </c>
      <c r="C21" s="1" t="s">
        <v>576</v>
      </c>
      <c r="D21" s="1">
        <v>73</v>
      </c>
      <c r="E21" s="1">
        <v>73</v>
      </c>
      <c r="F21" s="1"/>
      <c r="G21" s="1"/>
      <c r="H21" s="1">
        <v>73</v>
      </c>
      <c r="I21" s="1"/>
      <c r="J21" s="1">
        <v>34</v>
      </c>
    </row>
    <row r="22" spans="1:10">
      <c r="A22" s="1">
        <v>5</v>
      </c>
      <c r="B22" s="1" t="s">
        <v>14</v>
      </c>
      <c r="C22" s="1" t="s">
        <v>576</v>
      </c>
      <c r="D22" s="1">
        <v>74</v>
      </c>
      <c r="E22" s="1">
        <v>74</v>
      </c>
      <c r="F22" s="1"/>
      <c r="G22" s="1"/>
      <c r="H22" s="1">
        <v>74</v>
      </c>
      <c r="I22" s="1"/>
      <c r="J22" s="1">
        <v>36</v>
      </c>
    </row>
    <row r="23" spans="1:10">
      <c r="A23" s="1">
        <v>6</v>
      </c>
      <c r="B23" s="1" t="s">
        <v>14</v>
      </c>
      <c r="C23" s="1" t="s">
        <v>576</v>
      </c>
      <c r="D23" s="1">
        <v>60</v>
      </c>
      <c r="E23" s="1">
        <v>60</v>
      </c>
      <c r="F23" s="1"/>
      <c r="G23" s="1"/>
      <c r="H23" s="1">
        <v>60</v>
      </c>
      <c r="I23" s="1"/>
      <c r="J23" s="1">
        <v>38</v>
      </c>
    </row>
    <row r="24" spans="1:10">
      <c r="A24" s="1">
        <v>7</v>
      </c>
      <c r="B24" s="1" t="s">
        <v>14</v>
      </c>
      <c r="C24" s="1" t="s">
        <v>576</v>
      </c>
      <c r="D24" s="1">
        <v>60</v>
      </c>
      <c r="E24" s="1">
        <v>60</v>
      </c>
      <c r="F24" s="1"/>
      <c r="G24" s="1"/>
      <c r="H24" s="1">
        <v>60</v>
      </c>
      <c r="I24" s="1"/>
      <c r="J24" s="1">
        <v>40</v>
      </c>
    </row>
    <row r="25" spans="1:10">
      <c r="A25" s="1">
        <v>8</v>
      </c>
      <c r="B25" s="1" t="s">
        <v>14</v>
      </c>
      <c r="C25" s="1" t="s">
        <v>576</v>
      </c>
      <c r="D25" s="1">
        <v>60</v>
      </c>
      <c r="E25" s="1">
        <v>60</v>
      </c>
      <c r="F25" s="1"/>
      <c r="G25" s="1"/>
      <c r="H25" s="1">
        <v>60</v>
      </c>
      <c r="I25" s="1"/>
      <c r="J25" s="1">
        <v>42</v>
      </c>
    </row>
    <row r="26" spans="1:10">
      <c r="A26" s="1">
        <v>9</v>
      </c>
      <c r="B26" s="1" t="s">
        <v>14</v>
      </c>
      <c r="C26" s="1" t="s">
        <v>576</v>
      </c>
      <c r="D26" s="1">
        <v>60</v>
      </c>
      <c r="E26" s="1">
        <v>60</v>
      </c>
      <c r="F26" s="1"/>
      <c r="G26" s="1"/>
      <c r="H26" s="1">
        <v>60</v>
      </c>
      <c r="I26" s="1"/>
      <c r="J26" s="5">
        <v>44</v>
      </c>
    </row>
    <row r="27" spans="1:10">
      <c r="A27" s="1">
        <v>10</v>
      </c>
      <c r="B27" s="1" t="s">
        <v>14</v>
      </c>
      <c r="C27" s="1" t="s">
        <v>576</v>
      </c>
      <c r="D27" s="1">
        <v>60</v>
      </c>
      <c r="E27" s="1">
        <v>60</v>
      </c>
      <c r="F27" s="1"/>
      <c r="G27" s="1"/>
      <c r="H27" s="1">
        <v>60</v>
      </c>
      <c r="I27" s="1"/>
      <c r="J27" s="1">
        <v>50</v>
      </c>
    </row>
    <row r="28" spans="1:10">
      <c r="A28" s="1">
        <v>11</v>
      </c>
      <c r="B28" s="1" t="s">
        <v>14</v>
      </c>
      <c r="C28" s="1" t="s">
        <v>576</v>
      </c>
      <c r="D28" s="1">
        <v>90</v>
      </c>
      <c r="E28" s="1">
        <v>90</v>
      </c>
      <c r="F28" s="1"/>
      <c r="G28" s="1"/>
      <c r="H28" s="1">
        <v>90</v>
      </c>
      <c r="I28" s="1"/>
      <c r="J28" s="1">
        <v>52</v>
      </c>
    </row>
    <row r="29" spans="1:10">
      <c r="A29" s="1">
        <v>12</v>
      </c>
      <c r="B29" s="1" t="s">
        <v>14</v>
      </c>
      <c r="C29" s="1" t="s">
        <v>576</v>
      </c>
      <c r="D29" s="1">
        <v>60</v>
      </c>
      <c r="E29" s="1">
        <v>60</v>
      </c>
      <c r="F29" s="1"/>
      <c r="G29" s="1"/>
      <c r="H29" s="1">
        <v>60</v>
      </c>
      <c r="I29" s="1"/>
      <c r="J29" s="1">
        <v>56</v>
      </c>
    </row>
    <row r="30" spans="1:10">
      <c r="A30" s="1">
        <v>13</v>
      </c>
      <c r="B30" s="1" t="s">
        <v>14</v>
      </c>
      <c r="C30" s="1" t="s">
        <v>63</v>
      </c>
      <c r="D30" s="1">
        <v>18</v>
      </c>
      <c r="E30" s="1">
        <v>18</v>
      </c>
      <c r="F30" s="1"/>
      <c r="G30" s="1"/>
      <c r="H30" s="1">
        <v>18</v>
      </c>
      <c r="I30" s="1"/>
      <c r="J30" s="1">
        <v>11</v>
      </c>
    </row>
    <row r="31" spans="1:10">
      <c r="A31" s="1">
        <v>14</v>
      </c>
      <c r="B31" s="1" t="s">
        <v>14</v>
      </c>
      <c r="C31" s="1" t="s">
        <v>50</v>
      </c>
      <c r="D31" s="1">
        <v>104</v>
      </c>
      <c r="E31" s="1"/>
      <c r="F31" s="1"/>
      <c r="G31" s="1"/>
      <c r="H31" s="1">
        <v>104</v>
      </c>
      <c r="I31" s="1"/>
      <c r="J31" s="1">
        <v>5</v>
      </c>
    </row>
    <row r="32" spans="1:10">
      <c r="A32" s="1">
        <v>15</v>
      </c>
      <c r="B32" s="1" t="s">
        <v>14</v>
      </c>
      <c r="C32" s="1" t="s">
        <v>50</v>
      </c>
      <c r="D32" s="1">
        <v>279</v>
      </c>
      <c r="E32" s="1"/>
      <c r="F32" s="1"/>
      <c r="G32" s="1"/>
      <c r="H32" s="1">
        <v>279</v>
      </c>
      <c r="I32" s="1"/>
      <c r="J32" s="1">
        <v>9</v>
      </c>
    </row>
    <row r="33" spans="1:10">
      <c r="A33" s="1">
        <v>16</v>
      </c>
      <c r="B33" s="1" t="s">
        <v>14</v>
      </c>
      <c r="C33" s="1" t="s">
        <v>561</v>
      </c>
      <c r="D33" s="1">
        <v>8</v>
      </c>
      <c r="E33" s="1">
        <v>4</v>
      </c>
      <c r="F33" s="1"/>
      <c r="G33" s="1"/>
      <c r="H33" s="1">
        <f>D33</f>
        <v>8</v>
      </c>
      <c r="I33" s="1"/>
      <c r="J33" s="1">
        <v>2</v>
      </c>
    </row>
    <row r="34" spans="1:10">
      <c r="A34" s="1">
        <v>17</v>
      </c>
      <c r="B34" s="1" t="s">
        <v>14</v>
      </c>
      <c r="C34" s="1" t="s">
        <v>561</v>
      </c>
      <c r="D34" s="1">
        <v>24</v>
      </c>
      <c r="E34" s="1">
        <v>24</v>
      </c>
      <c r="F34" s="1"/>
      <c r="G34" s="1"/>
      <c r="H34" s="1">
        <f t="shared" ref="H34:H62" si="0">D34</f>
        <v>24</v>
      </c>
      <c r="I34" s="1"/>
      <c r="J34" s="1">
        <v>4</v>
      </c>
    </row>
    <row r="35" spans="1:10">
      <c r="A35" s="1">
        <v>18</v>
      </c>
      <c r="B35" s="1" t="s">
        <v>14</v>
      </c>
      <c r="C35" s="1" t="s">
        <v>561</v>
      </c>
      <c r="D35" s="1">
        <v>32</v>
      </c>
      <c r="E35" s="1">
        <v>32</v>
      </c>
      <c r="F35" s="1"/>
      <c r="G35" s="1"/>
      <c r="H35" s="1">
        <f t="shared" si="0"/>
        <v>32</v>
      </c>
      <c r="I35" s="1"/>
      <c r="J35" s="1">
        <v>8</v>
      </c>
    </row>
    <row r="36" spans="1:10">
      <c r="A36" s="1">
        <v>19</v>
      </c>
      <c r="B36" s="1" t="s">
        <v>14</v>
      </c>
      <c r="C36" s="1" t="s">
        <v>561</v>
      </c>
      <c r="D36" s="1">
        <v>8</v>
      </c>
      <c r="E36" s="1">
        <v>8</v>
      </c>
      <c r="F36" s="1"/>
      <c r="G36" s="1"/>
      <c r="H36" s="1">
        <f t="shared" si="0"/>
        <v>8</v>
      </c>
      <c r="I36" s="1"/>
      <c r="J36" s="1">
        <v>10</v>
      </c>
    </row>
    <row r="37" spans="1:10">
      <c r="A37" s="1">
        <v>20</v>
      </c>
      <c r="B37" s="1" t="s">
        <v>14</v>
      </c>
      <c r="C37" s="1" t="s">
        <v>561</v>
      </c>
      <c r="D37" s="1">
        <v>36</v>
      </c>
      <c r="E37" s="1">
        <v>36</v>
      </c>
      <c r="F37" s="1"/>
      <c r="G37" s="1"/>
      <c r="H37" s="1">
        <f t="shared" si="0"/>
        <v>36</v>
      </c>
      <c r="I37" s="1"/>
      <c r="J37" s="1">
        <v>12</v>
      </c>
    </row>
    <row r="38" spans="1:10">
      <c r="A38" s="1">
        <v>21</v>
      </c>
      <c r="B38" s="1" t="s">
        <v>14</v>
      </c>
      <c r="C38" s="1" t="s">
        <v>561</v>
      </c>
      <c r="D38" s="1">
        <v>52</v>
      </c>
      <c r="E38" s="1">
        <v>52</v>
      </c>
      <c r="F38" s="1"/>
      <c r="G38" s="1"/>
      <c r="H38" s="1">
        <f t="shared" si="0"/>
        <v>52</v>
      </c>
      <c r="I38" s="1"/>
      <c r="J38" s="1">
        <v>14</v>
      </c>
    </row>
    <row r="39" spans="1:10">
      <c r="A39" s="1">
        <v>22</v>
      </c>
      <c r="B39" s="1" t="s">
        <v>14</v>
      </c>
      <c r="C39" s="1" t="s">
        <v>561</v>
      </c>
      <c r="D39" s="1">
        <v>14</v>
      </c>
      <c r="E39" s="1">
        <v>10</v>
      </c>
      <c r="F39" s="1"/>
      <c r="G39" s="1"/>
      <c r="H39" s="1">
        <f t="shared" si="0"/>
        <v>14</v>
      </c>
      <c r="I39" s="1"/>
      <c r="J39" s="1">
        <v>16</v>
      </c>
    </row>
    <row r="40" spans="1:10">
      <c r="A40" s="1">
        <v>23</v>
      </c>
      <c r="B40" s="1" t="s">
        <v>14</v>
      </c>
      <c r="C40" s="1" t="s">
        <v>561</v>
      </c>
      <c r="D40" s="1">
        <v>8</v>
      </c>
      <c r="E40" s="1">
        <v>7</v>
      </c>
      <c r="F40" s="1"/>
      <c r="G40" s="1"/>
      <c r="H40" s="1">
        <f t="shared" si="0"/>
        <v>8</v>
      </c>
      <c r="I40" s="1"/>
      <c r="J40" s="1">
        <v>17</v>
      </c>
    </row>
    <row r="41" spans="1:10">
      <c r="A41" s="1">
        <v>24</v>
      </c>
      <c r="B41" s="1" t="s">
        <v>14</v>
      </c>
      <c r="C41" s="1" t="s">
        <v>561</v>
      </c>
      <c r="D41" s="1">
        <v>8</v>
      </c>
      <c r="E41" s="1">
        <v>4</v>
      </c>
      <c r="F41" s="1"/>
      <c r="G41" s="1"/>
      <c r="H41" s="1">
        <f t="shared" si="0"/>
        <v>8</v>
      </c>
      <c r="I41" s="1"/>
      <c r="J41" s="1">
        <v>19</v>
      </c>
    </row>
    <row r="42" spans="1:10">
      <c r="A42" s="1">
        <v>25</v>
      </c>
      <c r="B42" s="1" t="s">
        <v>14</v>
      </c>
      <c r="C42" s="1" t="s">
        <v>561</v>
      </c>
      <c r="D42" s="1">
        <v>15</v>
      </c>
      <c r="E42" s="1">
        <v>12</v>
      </c>
      <c r="F42" s="1"/>
      <c r="G42" s="1"/>
      <c r="H42" s="1">
        <f t="shared" si="0"/>
        <v>15</v>
      </c>
      <c r="I42" s="1"/>
      <c r="J42" s="1">
        <v>20</v>
      </c>
    </row>
    <row r="43" spans="1:10">
      <c r="A43" s="1">
        <v>26</v>
      </c>
      <c r="B43" s="1" t="s">
        <v>14</v>
      </c>
      <c r="C43" s="1" t="s">
        <v>561</v>
      </c>
      <c r="D43" s="1">
        <v>8</v>
      </c>
      <c r="E43" s="1">
        <v>8</v>
      </c>
      <c r="F43" s="1"/>
      <c r="G43" s="1"/>
      <c r="H43" s="1">
        <f t="shared" si="0"/>
        <v>8</v>
      </c>
      <c r="I43" s="1"/>
      <c r="J43" s="1">
        <v>21</v>
      </c>
    </row>
    <row r="44" spans="1:10">
      <c r="A44" s="1">
        <v>27</v>
      </c>
      <c r="B44" s="1" t="s">
        <v>14</v>
      </c>
      <c r="C44" s="1" t="s">
        <v>561</v>
      </c>
      <c r="D44" s="1">
        <v>8</v>
      </c>
      <c r="E44" s="1">
        <v>8</v>
      </c>
      <c r="F44" s="1"/>
      <c r="G44" s="1"/>
      <c r="H44" s="1">
        <f t="shared" si="0"/>
        <v>8</v>
      </c>
      <c r="I44" s="1"/>
      <c r="J44" s="1">
        <v>23</v>
      </c>
    </row>
    <row r="45" spans="1:10">
      <c r="A45" s="1">
        <v>28</v>
      </c>
      <c r="B45" s="1" t="s">
        <v>14</v>
      </c>
      <c r="C45" s="1" t="s">
        <v>561</v>
      </c>
      <c r="D45" s="1">
        <v>8</v>
      </c>
      <c r="E45" s="1">
        <v>5</v>
      </c>
      <c r="F45" s="1"/>
      <c r="G45" s="1"/>
      <c r="H45" s="1">
        <f t="shared" si="0"/>
        <v>8</v>
      </c>
      <c r="I45" s="1"/>
      <c r="J45" s="1">
        <v>27</v>
      </c>
    </row>
    <row r="46" spans="1:10">
      <c r="A46" s="1">
        <v>29</v>
      </c>
      <c r="B46" s="1" t="s">
        <v>14</v>
      </c>
      <c r="C46" s="1" t="s">
        <v>561</v>
      </c>
      <c r="D46" s="1">
        <v>8</v>
      </c>
      <c r="E46" s="1">
        <v>5</v>
      </c>
      <c r="F46" s="1"/>
      <c r="G46" s="1"/>
      <c r="H46" s="1">
        <f t="shared" si="0"/>
        <v>8</v>
      </c>
      <c r="I46" s="1"/>
      <c r="J46" s="1">
        <v>29</v>
      </c>
    </row>
    <row r="47" spans="1:10">
      <c r="A47" s="1">
        <v>30</v>
      </c>
      <c r="B47" s="1" t="s">
        <v>14</v>
      </c>
      <c r="C47" s="1" t="s">
        <v>561</v>
      </c>
      <c r="D47" s="1">
        <v>8</v>
      </c>
      <c r="E47" s="1">
        <v>7</v>
      </c>
      <c r="F47" s="1"/>
      <c r="G47" s="1"/>
      <c r="H47" s="1">
        <f t="shared" si="0"/>
        <v>8</v>
      </c>
      <c r="I47" s="1"/>
      <c r="J47" s="1">
        <v>31</v>
      </c>
    </row>
    <row r="48" spans="1:10">
      <c r="A48" s="1">
        <v>31</v>
      </c>
      <c r="B48" s="1" t="s">
        <v>14</v>
      </c>
      <c r="C48" s="1" t="s">
        <v>615</v>
      </c>
      <c r="D48" s="1">
        <v>8</v>
      </c>
      <c r="E48" s="1">
        <v>8</v>
      </c>
      <c r="F48" s="1"/>
      <c r="G48" s="1"/>
      <c r="H48" s="1">
        <f t="shared" si="0"/>
        <v>8</v>
      </c>
      <c r="I48" s="1"/>
      <c r="J48" s="1">
        <v>20</v>
      </c>
    </row>
    <row r="49" spans="1:10">
      <c r="A49" s="1">
        <v>32</v>
      </c>
      <c r="B49" s="1" t="s">
        <v>14</v>
      </c>
      <c r="C49" s="1" t="s">
        <v>615</v>
      </c>
      <c r="D49" s="1">
        <v>8</v>
      </c>
      <c r="E49" s="1">
        <v>7</v>
      </c>
      <c r="F49" s="1"/>
      <c r="G49" s="1"/>
      <c r="H49" s="1">
        <f t="shared" si="0"/>
        <v>8</v>
      </c>
      <c r="I49" s="1"/>
      <c r="J49" s="1">
        <v>22</v>
      </c>
    </row>
    <row r="50" spans="1:10">
      <c r="A50" s="1">
        <v>33</v>
      </c>
      <c r="B50" s="1" t="s">
        <v>14</v>
      </c>
      <c r="C50" s="1" t="s">
        <v>615</v>
      </c>
      <c r="D50" s="1">
        <v>8</v>
      </c>
      <c r="E50" s="1">
        <v>4</v>
      </c>
      <c r="F50" s="1"/>
      <c r="G50" s="1"/>
      <c r="H50" s="1">
        <f t="shared" si="0"/>
        <v>8</v>
      </c>
      <c r="I50" s="1"/>
      <c r="J50" s="1">
        <v>24</v>
      </c>
    </row>
    <row r="51" spans="1:10">
      <c r="A51" s="1">
        <v>34</v>
      </c>
      <c r="B51" s="1" t="s">
        <v>14</v>
      </c>
      <c r="C51" s="1" t="s">
        <v>615</v>
      </c>
      <c r="D51" s="1">
        <v>7</v>
      </c>
      <c r="E51" s="1">
        <v>7</v>
      </c>
      <c r="F51" s="1"/>
      <c r="G51" s="1"/>
      <c r="H51" s="1">
        <f t="shared" si="0"/>
        <v>7</v>
      </c>
      <c r="I51" s="1"/>
      <c r="J51" s="1">
        <v>26</v>
      </c>
    </row>
    <row r="52" spans="1:10">
      <c r="A52" s="1">
        <v>35</v>
      </c>
      <c r="B52" s="1" t="s">
        <v>14</v>
      </c>
      <c r="C52" s="1" t="s">
        <v>615</v>
      </c>
      <c r="D52" s="1">
        <v>8</v>
      </c>
      <c r="E52" s="1">
        <v>8</v>
      </c>
      <c r="F52" s="1"/>
      <c r="G52" s="1"/>
      <c r="H52" s="1">
        <f t="shared" si="0"/>
        <v>8</v>
      </c>
      <c r="I52" s="1"/>
      <c r="J52" s="1">
        <v>28</v>
      </c>
    </row>
    <row r="53" spans="1:10">
      <c r="A53" s="1">
        <v>36</v>
      </c>
      <c r="B53" s="1" t="s">
        <v>14</v>
      </c>
      <c r="C53" s="1" t="s">
        <v>615</v>
      </c>
      <c r="D53" s="1">
        <v>16</v>
      </c>
      <c r="E53" s="1">
        <v>10</v>
      </c>
      <c r="F53" s="1"/>
      <c r="G53" s="1"/>
      <c r="H53" s="1">
        <f t="shared" si="0"/>
        <v>16</v>
      </c>
      <c r="I53" s="1"/>
      <c r="J53" s="1">
        <v>30</v>
      </c>
    </row>
    <row r="54" spans="1:10">
      <c r="A54" s="1">
        <v>37</v>
      </c>
      <c r="B54" s="1" t="s">
        <v>14</v>
      </c>
      <c r="C54" s="1" t="s">
        <v>615</v>
      </c>
      <c r="D54" s="1">
        <v>16</v>
      </c>
      <c r="E54" s="1">
        <v>13</v>
      </c>
      <c r="F54" s="1"/>
      <c r="G54" s="1"/>
      <c r="H54" s="1">
        <f t="shared" si="0"/>
        <v>16</v>
      </c>
      <c r="I54" s="1"/>
      <c r="J54" s="1">
        <v>32</v>
      </c>
    </row>
    <row r="55" spans="1:10">
      <c r="A55" s="1">
        <v>38</v>
      </c>
      <c r="B55" s="1" t="s">
        <v>14</v>
      </c>
      <c r="C55" s="1" t="s">
        <v>615</v>
      </c>
      <c r="D55" s="1">
        <v>8</v>
      </c>
      <c r="E55" s="1">
        <v>6</v>
      </c>
      <c r="F55" s="1"/>
      <c r="G55" s="1"/>
      <c r="H55" s="1">
        <f t="shared" si="0"/>
        <v>8</v>
      </c>
      <c r="I55" s="1"/>
      <c r="J55" s="1">
        <v>34</v>
      </c>
    </row>
    <row r="56" spans="1:10">
      <c r="A56" s="1">
        <v>39</v>
      </c>
      <c r="B56" s="1" t="s">
        <v>14</v>
      </c>
      <c r="C56" s="1" t="s">
        <v>62</v>
      </c>
      <c r="D56" s="1">
        <v>16</v>
      </c>
      <c r="E56" s="1">
        <v>10</v>
      </c>
      <c r="F56" s="1"/>
      <c r="G56" s="1"/>
      <c r="H56" s="1">
        <f t="shared" si="0"/>
        <v>16</v>
      </c>
      <c r="I56" s="1"/>
      <c r="J56" s="1">
        <v>30</v>
      </c>
    </row>
    <row r="57" spans="1:10">
      <c r="A57" s="1">
        <v>40</v>
      </c>
      <c r="B57" s="1" t="s">
        <v>14</v>
      </c>
      <c r="C57" s="1" t="s">
        <v>62</v>
      </c>
      <c r="D57" s="1">
        <v>16</v>
      </c>
      <c r="E57" s="1">
        <v>16</v>
      </c>
      <c r="F57" s="1"/>
      <c r="G57" s="1"/>
      <c r="H57" s="1">
        <f t="shared" si="0"/>
        <v>16</v>
      </c>
      <c r="I57" s="1"/>
      <c r="J57" s="1">
        <v>31</v>
      </c>
    </row>
    <row r="58" spans="1:10">
      <c r="A58" s="1">
        <v>41</v>
      </c>
      <c r="B58" s="1" t="s">
        <v>14</v>
      </c>
      <c r="C58" s="1" t="s">
        <v>62</v>
      </c>
      <c r="D58" s="1">
        <v>16</v>
      </c>
      <c r="E58" s="1">
        <v>10</v>
      </c>
      <c r="F58" s="1"/>
      <c r="G58" s="1"/>
      <c r="H58" s="1">
        <f t="shared" si="0"/>
        <v>16</v>
      </c>
      <c r="I58" s="1"/>
      <c r="J58" s="1">
        <v>32</v>
      </c>
    </row>
    <row r="59" spans="1:10">
      <c r="A59" s="1">
        <v>42</v>
      </c>
      <c r="B59" s="1" t="s">
        <v>14</v>
      </c>
      <c r="C59" s="1" t="s">
        <v>62</v>
      </c>
      <c r="D59" s="1">
        <v>16</v>
      </c>
      <c r="E59" s="1">
        <v>12</v>
      </c>
      <c r="F59" s="1"/>
      <c r="G59" s="1"/>
      <c r="H59" s="1">
        <f t="shared" si="0"/>
        <v>16</v>
      </c>
      <c r="I59" s="1"/>
      <c r="J59" s="1">
        <v>33</v>
      </c>
    </row>
    <row r="60" spans="1:10">
      <c r="A60" s="1">
        <v>43</v>
      </c>
      <c r="B60" s="1" t="s">
        <v>14</v>
      </c>
      <c r="C60" s="1" t="s">
        <v>62</v>
      </c>
      <c r="D60" s="1">
        <v>16</v>
      </c>
      <c r="E60" s="1">
        <v>11</v>
      </c>
      <c r="F60" s="1"/>
      <c r="G60" s="1"/>
      <c r="H60" s="1">
        <f t="shared" si="0"/>
        <v>16</v>
      </c>
      <c r="I60" s="1"/>
      <c r="J60" s="1">
        <v>34</v>
      </c>
    </row>
    <row r="61" spans="1:10">
      <c r="A61" s="1">
        <v>44</v>
      </c>
      <c r="B61" s="1" t="s">
        <v>14</v>
      </c>
      <c r="C61" s="1" t="s">
        <v>62</v>
      </c>
      <c r="D61" s="1">
        <v>8</v>
      </c>
      <c r="E61" s="1">
        <v>3</v>
      </c>
      <c r="F61" s="1"/>
      <c r="G61" s="1"/>
      <c r="H61" s="1">
        <f t="shared" si="0"/>
        <v>8</v>
      </c>
      <c r="I61" s="1"/>
      <c r="J61" s="1">
        <v>35</v>
      </c>
    </row>
    <row r="62" spans="1:10">
      <c r="A62" s="1">
        <v>45</v>
      </c>
      <c r="B62" s="1" t="s">
        <v>14</v>
      </c>
      <c r="C62" s="1" t="s">
        <v>62</v>
      </c>
      <c r="D62" s="1">
        <v>15</v>
      </c>
      <c r="E62" s="1">
        <v>11</v>
      </c>
      <c r="F62" s="1"/>
      <c r="G62" s="1"/>
      <c r="H62" s="1">
        <f t="shared" si="0"/>
        <v>15</v>
      </c>
      <c r="I62" s="1"/>
      <c r="J62" s="1">
        <v>36</v>
      </c>
    </row>
    <row r="63" spans="1:10">
      <c r="A63" s="1">
        <v>46</v>
      </c>
      <c r="B63" s="1" t="s">
        <v>14</v>
      </c>
      <c r="C63" s="1" t="s">
        <v>616</v>
      </c>
      <c r="D63" s="1">
        <v>8</v>
      </c>
      <c r="E63" s="1">
        <v>8</v>
      </c>
      <c r="F63" s="1"/>
      <c r="G63" s="1"/>
      <c r="H63" s="1">
        <f t="shared" ref="H63:H96" si="1">D63</f>
        <v>8</v>
      </c>
      <c r="I63" s="1"/>
      <c r="J63" s="1">
        <v>7</v>
      </c>
    </row>
    <row r="64" spans="1:10">
      <c r="A64" s="1">
        <v>47</v>
      </c>
      <c r="B64" s="1" t="s">
        <v>14</v>
      </c>
      <c r="C64" s="1" t="s">
        <v>616</v>
      </c>
      <c r="D64" s="1">
        <v>16</v>
      </c>
      <c r="E64" s="1">
        <v>16</v>
      </c>
      <c r="F64" s="1"/>
      <c r="G64" s="1"/>
      <c r="H64" s="1">
        <f t="shared" si="1"/>
        <v>16</v>
      </c>
      <c r="I64" s="1"/>
      <c r="J64" s="1">
        <v>9</v>
      </c>
    </row>
    <row r="65" spans="1:10">
      <c r="A65" s="1">
        <v>48</v>
      </c>
      <c r="B65" s="1" t="s">
        <v>14</v>
      </c>
      <c r="C65" s="1" t="s">
        <v>616</v>
      </c>
      <c r="D65" s="1">
        <v>16</v>
      </c>
      <c r="E65" s="1">
        <v>16</v>
      </c>
      <c r="F65" s="1"/>
      <c r="G65" s="1"/>
      <c r="H65" s="1">
        <f t="shared" si="1"/>
        <v>16</v>
      </c>
      <c r="I65" s="1"/>
      <c r="J65" s="1">
        <v>11</v>
      </c>
    </row>
    <row r="66" spans="1:10">
      <c r="A66" s="1">
        <v>49</v>
      </c>
      <c r="B66" s="1" t="s">
        <v>14</v>
      </c>
      <c r="C66" s="1" t="s">
        <v>616</v>
      </c>
      <c r="D66" s="1">
        <v>16</v>
      </c>
      <c r="E66" s="1">
        <v>7</v>
      </c>
      <c r="F66" s="1"/>
      <c r="G66" s="1"/>
      <c r="H66" s="1">
        <f t="shared" si="1"/>
        <v>16</v>
      </c>
      <c r="I66" s="1"/>
      <c r="J66" s="1">
        <v>13</v>
      </c>
    </row>
    <row r="67" spans="1:10">
      <c r="A67" s="1">
        <v>50</v>
      </c>
      <c r="B67" s="1" t="s">
        <v>14</v>
      </c>
      <c r="C67" s="1" t="s">
        <v>616</v>
      </c>
      <c r="D67" s="1">
        <v>32</v>
      </c>
      <c r="E67" s="1">
        <v>32</v>
      </c>
      <c r="F67" s="1"/>
      <c r="G67" s="1"/>
      <c r="H67" s="1">
        <f t="shared" si="1"/>
        <v>32</v>
      </c>
      <c r="I67" s="1"/>
      <c r="J67" s="1">
        <v>15</v>
      </c>
    </row>
    <row r="68" spans="1:10">
      <c r="A68" s="1">
        <v>51</v>
      </c>
      <c r="B68" s="1" t="s">
        <v>14</v>
      </c>
      <c r="C68" s="1" t="s">
        <v>616</v>
      </c>
      <c r="D68" s="1">
        <v>39</v>
      </c>
      <c r="E68" s="1">
        <v>39</v>
      </c>
      <c r="F68" s="1"/>
      <c r="G68" s="1"/>
      <c r="H68" s="1">
        <f t="shared" si="1"/>
        <v>39</v>
      </c>
      <c r="I68" s="1"/>
      <c r="J68" s="1">
        <v>17</v>
      </c>
    </row>
    <row r="69" spans="1:10">
      <c r="A69" s="1">
        <v>52</v>
      </c>
      <c r="B69" s="1" t="s">
        <v>14</v>
      </c>
      <c r="C69" s="1" t="s">
        <v>43</v>
      </c>
      <c r="D69" s="1">
        <v>7</v>
      </c>
      <c r="E69" s="1">
        <v>7</v>
      </c>
      <c r="F69" s="1"/>
      <c r="G69" s="1"/>
      <c r="H69" s="1">
        <f t="shared" si="1"/>
        <v>7</v>
      </c>
      <c r="I69" s="1"/>
      <c r="J69" s="1">
        <v>1</v>
      </c>
    </row>
    <row r="70" spans="1:10">
      <c r="A70" s="1">
        <v>53</v>
      </c>
      <c r="B70" s="1" t="s">
        <v>14</v>
      </c>
      <c r="C70" s="1" t="s">
        <v>43</v>
      </c>
      <c r="D70" s="1">
        <v>8</v>
      </c>
      <c r="E70" s="1">
        <v>8</v>
      </c>
      <c r="F70" s="1"/>
      <c r="G70" s="1"/>
      <c r="H70" s="1">
        <f t="shared" si="1"/>
        <v>8</v>
      </c>
      <c r="I70" s="1"/>
      <c r="J70" s="1">
        <v>2</v>
      </c>
    </row>
    <row r="71" spans="1:10">
      <c r="A71" s="1">
        <v>54</v>
      </c>
      <c r="B71" s="1" t="s">
        <v>14</v>
      </c>
      <c r="C71" s="1" t="s">
        <v>43</v>
      </c>
      <c r="D71" s="1">
        <v>8</v>
      </c>
      <c r="E71" s="1">
        <v>8</v>
      </c>
      <c r="F71" s="1"/>
      <c r="G71" s="1"/>
      <c r="H71" s="1">
        <f t="shared" si="1"/>
        <v>8</v>
      </c>
      <c r="I71" s="1"/>
      <c r="J71" s="1">
        <v>4</v>
      </c>
    </row>
    <row r="72" spans="1:10">
      <c r="A72" s="1">
        <v>55</v>
      </c>
      <c r="B72" s="1" t="s">
        <v>14</v>
      </c>
      <c r="C72" s="1" t="s">
        <v>43</v>
      </c>
      <c r="D72" s="1">
        <v>12</v>
      </c>
      <c r="E72" s="1">
        <v>12</v>
      </c>
      <c r="F72" s="1"/>
      <c r="G72" s="1"/>
      <c r="H72" s="1">
        <f t="shared" si="1"/>
        <v>12</v>
      </c>
      <c r="I72" s="1"/>
      <c r="J72" s="1">
        <v>5</v>
      </c>
    </row>
    <row r="73" spans="1:10">
      <c r="A73" s="1">
        <v>56</v>
      </c>
      <c r="B73" s="1" t="s">
        <v>14</v>
      </c>
      <c r="C73" s="1" t="s">
        <v>43</v>
      </c>
      <c r="D73" s="1">
        <v>8</v>
      </c>
      <c r="E73" s="1">
        <v>8</v>
      </c>
      <c r="F73" s="1"/>
      <c r="G73" s="1"/>
      <c r="H73" s="1">
        <f t="shared" si="1"/>
        <v>8</v>
      </c>
      <c r="I73" s="1"/>
      <c r="J73" s="1">
        <v>7</v>
      </c>
    </row>
    <row r="74" spans="1:10">
      <c r="A74" s="1">
        <v>57</v>
      </c>
      <c r="B74" s="1" t="s">
        <v>14</v>
      </c>
      <c r="C74" s="1" t="s">
        <v>43</v>
      </c>
      <c r="D74" s="1">
        <v>8</v>
      </c>
      <c r="E74" s="1">
        <v>8</v>
      </c>
      <c r="F74" s="1"/>
      <c r="G74" s="1"/>
      <c r="H74" s="1">
        <f t="shared" si="1"/>
        <v>8</v>
      </c>
      <c r="I74" s="1"/>
      <c r="J74" s="1">
        <v>9</v>
      </c>
    </row>
    <row r="75" spans="1:10">
      <c r="A75" s="1">
        <v>58</v>
      </c>
      <c r="B75" s="1" t="s">
        <v>14</v>
      </c>
      <c r="C75" s="1" t="s">
        <v>43</v>
      </c>
      <c r="D75" s="1">
        <v>8</v>
      </c>
      <c r="E75" s="1">
        <v>3</v>
      </c>
      <c r="F75" s="1"/>
      <c r="G75" s="1"/>
      <c r="H75" s="1">
        <f t="shared" si="1"/>
        <v>8</v>
      </c>
      <c r="I75" s="1"/>
      <c r="J75" s="1">
        <v>10</v>
      </c>
    </row>
    <row r="76" spans="1:10">
      <c r="A76" s="1">
        <v>59</v>
      </c>
      <c r="B76" s="1" t="s">
        <v>14</v>
      </c>
      <c r="C76" s="1" t="s">
        <v>43</v>
      </c>
      <c r="D76" s="1">
        <v>8</v>
      </c>
      <c r="E76" s="1">
        <v>8</v>
      </c>
      <c r="F76" s="1"/>
      <c r="G76" s="1"/>
      <c r="H76" s="1">
        <f t="shared" si="1"/>
        <v>8</v>
      </c>
      <c r="I76" s="1"/>
      <c r="J76" s="1">
        <v>11</v>
      </c>
    </row>
    <row r="77" spans="1:10">
      <c r="A77" s="1">
        <v>60</v>
      </c>
      <c r="B77" s="1" t="s">
        <v>14</v>
      </c>
      <c r="C77" s="1" t="s">
        <v>43</v>
      </c>
      <c r="D77" s="1">
        <v>8</v>
      </c>
      <c r="E77" s="1">
        <v>6</v>
      </c>
      <c r="F77" s="1"/>
      <c r="G77" s="1"/>
      <c r="H77" s="1">
        <f t="shared" si="1"/>
        <v>8</v>
      </c>
      <c r="I77" s="1"/>
      <c r="J77" s="1">
        <v>12</v>
      </c>
    </row>
    <row r="78" spans="1:10">
      <c r="A78" s="1">
        <v>61</v>
      </c>
      <c r="B78" s="1" t="s">
        <v>14</v>
      </c>
      <c r="C78" s="1" t="s">
        <v>43</v>
      </c>
      <c r="D78" s="1">
        <v>8</v>
      </c>
      <c r="E78" s="1">
        <v>8</v>
      </c>
      <c r="F78" s="1"/>
      <c r="G78" s="1"/>
      <c r="H78" s="1">
        <f t="shared" si="1"/>
        <v>8</v>
      </c>
      <c r="I78" s="1"/>
      <c r="J78" s="1">
        <v>13</v>
      </c>
    </row>
    <row r="79" spans="1:10">
      <c r="A79" s="1">
        <v>62</v>
      </c>
      <c r="B79" s="1" t="s">
        <v>14</v>
      </c>
      <c r="C79" s="1" t="s">
        <v>43</v>
      </c>
      <c r="D79" s="1">
        <v>8</v>
      </c>
      <c r="E79" s="1">
        <v>4</v>
      </c>
      <c r="F79" s="1"/>
      <c r="G79" s="1"/>
      <c r="H79" s="1">
        <f t="shared" si="1"/>
        <v>8</v>
      </c>
      <c r="I79" s="1"/>
      <c r="J79" s="1">
        <v>14</v>
      </c>
    </row>
    <row r="80" spans="1:10">
      <c r="A80" s="1">
        <v>63</v>
      </c>
      <c r="B80" s="1" t="s">
        <v>14</v>
      </c>
      <c r="C80" s="1" t="s">
        <v>43</v>
      </c>
      <c r="D80" s="1">
        <v>8</v>
      </c>
      <c r="E80" s="1">
        <v>4</v>
      </c>
      <c r="F80" s="1"/>
      <c r="G80" s="1"/>
      <c r="H80" s="1">
        <f t="shared" si="1"/>
        <v>8</v>
      </c>
      <c r="I80" s="1"/>
      <c r="J80" s="1">
        <v>16</v>
      </c>
    </row>
    <row r="81" spans="1:10">
      <c r="A81" s="1">
        <v>64</v>
      </c>
      <c r="B81" s="1" t="s">
        <v>14</v>
      </c>
      <c r="C81" s="1" t="s">
        <v>43</v>
      </c>
      <c r="D81" s="1">
        <v>8</v>
      </c>
      <c r="E81" s="1">
        <v>6</v>
      </c>
      <c r="F81" s="1"/>
      <c r="G81" s="1"/>
      <c r="H81" s="1">
        <f t="shared" si="1"/>
        <v>8</v>
      </c>
      <c r="I81" s="1"/>
      <c r="J81" s="1">
        <v>18</v>
      </c>
    </row>
    <row r="82" spans="1:10">
      <c r="A82" s="1">
        <v>65</v>
      </c>
      <c r="B82" s="1" t="s">
        <v>14</v>
      </c>
      <c r="C82" s="1" t="s">
        <v>43</v>
      </c>
      <c r="D82" s="1">
        <v>8</v>
      </c>
      <c r="E82" s="1">
        <v>5</v>
      </c>
      <c r="F82" s="1"/>
      <c r="G82" s="1"/>
      <c r="H82" s="1">
        <f t="shared" si="1"/>
        <v>8</v>
      </c>
      <c r="I82" s="1"/>
      <c r="J82" s="1">
        <v>20</v>
      </c>
    </row>
    <row r="83" spans="1:10">
      <c r="A83" s="1">
        <v>66</v>
      </c>
      <c r="B83" s="1" t="s">
        <v>14</v>
      </c>
      <c r="C83" s="1" t="s">
        <v>43</v>
      </c>
      <c r="D83" s="1">
        <v>8</v>
      </c>
      <c r="E83" s="1">
        <v>4</v>
      </c>
      <c r="F83" s="1"/>
      <c r="G83" s="1"/>
      <c r="H83" s="1">
        <f t="shared" si="1"/>
        <v>8</v>
      </c>
      <c r="I83" s="1"/>
      <c r="J83" s="1">
        <v>22</v>
      </c>
    </row>
    <row r="84" spans="1:10">
      <c r="A84" s="1">
        <v>67</v>
      </c>
      <c r="B84" s="1" t="s">
        <v>14</v>
      </c>
      <c r="C84" s="1" t="s">
        <v>43</v>
      </c>
      <c r="D84" s="1">
        <v>8</v>
      </c>
      <c r="E84" s="1">
        <v>7</v>
      </c>
      <c r="F84" s="1"/>
      <c r="G84" s="1"/>
      <c r="H84" s="1">
        <f t="shared" si="1"/>
        <v>8</v>
      </c>
      <c r="I84" s="1"/>
      <c r="J84" s="1">
        <v>24</v>
      </c>
    </row>
    <row r="85" spans="1:10">
      <c r="A85" s="1">
        <v>68</v>
      </c>
      <c r="B85" s="1" t="s">
        <v>14</v>
      </c>
      <c r="C85" s="1" t="s">
        <v>83</v>
      </c>
      <c r="D85" s="1">
        <v>36</v>
      </c>
      <c r="E85" s="1">
        <v>36</v>
      </c>
      <c r="F85" s="1"/>
      <c r="G85" s="1"/>
      <c r="H85" s="1">
        <f t="shared" si="1"/>
        <v>36</v>
      </c>
      <c r="I85" s="1"/>
      <c r="J85" s="1">
        <v>6</v>
      </c>
    </row>
    <row r="86" spans="1:10">
      <c r="A86" s="1">
        <v>69</v>
      </c>
      <c r="B86" s="1" t="s">
        <v>14</v>
      </c>
      <c r="C86" s="1" t="s">
        <v>83</v>
      </c>
      <c r="D86" s="1">
        <v>24</v>
      </c>
      <c r="E86" s="1">
        <v>24</v>
      </c>
      <c r="F86" s="1"/>
      <c r="G86" s="1"/>
      <c r="H86" s="1">
        <f t="shared" si="1"/>
        <v>24</v>
      </c>
      <c r="I86" s="1"/>
      <c r="J86" s="1">
        <v>8</v>
      </c>
    </row>
    <row r="87" spans="1:10">
      <c r="A87" s="1">
        <v>70</v>
      </c>
      <c r="B87" s="1" t="s">
        <v>14</v>
      </c>
      <c r="C87" s="1" t="s">
        <v>83</v>
      </c>
      <c r="D87" s="1">
        <v>16</v>
      </c>
      <c r="E87" s="1">
        <v>16</v>
      </c>
      <c r="F87" s="1"/>
      <c r="G87" s="1"/>
      <c r="H87" s="1">
        <f t="shared" si="1"/>
        <v>16</v>
      </c>
      <c r="I87" s="1"/>
      <c r="J87" s="1">
        <v>31</v>
      </c>
    </row>
    <row r="88" spans="1:10">
      <c r="A88" s="1">
        <v>71</v>
      </c>
      <c r="B88" s="1" t="s">
        <v>14</v>
      </c>
      <c r="C88" s="1" t="s">
        <v>83</v>
      </c>
      <c r="D88" s="1">
        <v>16</v>
      </c>
      <c r="E88" s="1">
        <v>16</v>
      </c>
      <c r="F88" s="1"/>
      <c r="G88" s="1"/>
      <c r="H88" s="1">
        <f t="shared" si="1"/>
        <v>16</v>
      </c>
      <c r="I88" s="1"/>
      <c r="J88" s="1">
        <v>33</v>
      </c>
    </row>
    <row r="89" spans="1:10">
      <c r="A89" s="1">
        <v>72</v>
      </c>
      <c r="B89" s="1" t="s">
        <v>14</v>
      </c>
      <c r="C89" s="1" t="s">
        <v>83</v>
      </c>
      <c r="D89" s="1">
        <v>16</v>
      </c>
      <c r="E89" s="1">
        <v>13</v>
      </c>
      <c r="F89" s="1"/>
      <c r="G89" s="1"/>
      <c r="H89" s="1">
        <f t="shared" si="1"/>
        <v>16</v>
      </c>
      <c r="I89" s="1"/>
      <c r="J89" s="1">
        <v>35</v>
      </c>
    </row>
    <row r="90" spans="1:10">
      <c r="A90" s="1">
        <v>73</v>
      </c>
      <c r="B90" s="1" t="s">
        <v>14</v>
      </c>
      <c r="C90" s="1" t="s">
        <v>83</v>
      </c>
      <c r="D90" s="1">
        <v>16</v>
      </c>
      <c r="E90" s="1">
        <v>15</v>
      </c>
      <c r="F90" s="1"/>
      <c r="G90" s="1"/>
      <c r="H90" s="1">
        <f t="shared" si="1"/>
        <v>16</v>
      </c>
      <c r="I90" s="1"/>
      <c r="J90" s="1">
        <v>37</v>
      </c>
    </row>
    <row r="91" spans="1:10">
      <c r="A91" s="1">
        <v>74</v>
      </c>
      <c r="B91" s="1" t="s">
        <v>14</v>
      </c>
      <c r="C91" s="1" t="s">
        <v>84</v>
      </c>
      <c r="D91" s="1">
        <v>8</v>
      </c>
      <c r="E91" s="1">
        <v>7</v>
      </c>
      <c r="F91" s="1"/>
      <c r="G91" s="1"/>
      <c r="H91" s="1">
        <f t="shared" si="1"/>
        <v>8</v>
      </c>
      <c r="I91" s="1"/>
      <c r="J91" s="1">
        <v>2</v>
      </c>
    </row>
    <row r="92" spans="1:10">
      <c r="A92" s="1">
        <v>75</v>
      </c>
      <c r="B92" s="1" t="s">
        <v>14</v>
      </c>
      <c r="C92" s="1" t="s">
        <v>84</v>
      </c>
      <c r="D92" s="1">
        <v>27</v>
      </c>
      <c r="E92" s="1">
        <v>5</v>
      </c>
      <c r="F92" s="1"/>
      <c r="G92" s="1"/>
      <c r="H92" s="1">
        <f t="shared" si="1"/>
        <v>27</v>
      </c>
      <c r="I92" s="1"/>
      <c r="J92" s="1" t="s">
        <v>542</v>
      </c>
    </row>
    <row r="93" spans="1:10">
      <c r="A93" s="1">
        <v>76</v>
      </c>
      <c r="B93" s="1" t="s">
        <v>14</v>
      </c>
      <c r="C93" s="1" t="s">
        <v>560</v>
      </c>
      <c r="D93" s="1">
        <v>18</v>
      </c>
      <c r="E93" s="1">
        <v>18</v>
      </c>
      <c r="F93" s="1"/>
      <c r="G93" s="1"/>
      <c r="H93" s="1">
        <f t="shared" si="1"/>
        <v>18</v>
      </c>
      <c r="I93" s="1"/>
      <c r="J93" s="1">
        <v>3</v>
      </c>
    </row>
    <row r="94" spans="1:10">
      <c r="A94" s="1">
        <v>77</v>
      </c>
      <c r="B94" s="1" t="s">
        <v>14</v>
      </c>
      <c r="C94" s="1" t="s">
        <v>560</v>
      </c>
      <c r="D94" s="1">
        <v>32</v>
      </c>
      <c r="E94" s="1">
        <v>32</v>
      </c>
      <c r="F94" s="1"/>
      <c r="G94" s="1"/>
      <c r="H94" s="1">
        <f t="shared" si="1"/>
        <v>32</v>
      </c>
      <c r="I94" s="1"/>
      <c r="J94" s="1">
        <v>9</v>
      </c>
    </row>
    <row r="95" spans="1:10">
      <c r="A95" s="1">
        <v>78</v>
      </c>
      <c r="B95" s="1" t="s">
        <v>14</v>
      </c>
      <c r="C95" s="1" t="s">
        <v>560</v>
      </c>
      <c r="D95" s="1">
        <v>16</v>
      </c>
      <c r="E95" s="1">
        <v>12</v>
      </c>
      <c r="F95" s="1"/>
      <c r="G95" s="1"/>
      <c r="H95" s="1">
        <f t="shared" si="1"/>
        <v>16</v>
      </c>
      <c r="I95" s="1"/>
      <c r="J95" s="1">
        <v>15</v>
      </c>
    </row>
    <row r="96" spans="1:10">
      <c r="A96" s="1">
        <v>79</v>
      </c>
      <c r="B96" s="1" t="s">
        <v>14</v>
      </c>
      <c r="C96" s="1" t="s">
        <v>560</v>
      </c>
      <c r="D96" s="1">
        <v>16</v>
      </c>
      <c r="E96" s="1">
        <v>10</v>
      </c>
      <c r="F96" s="1"/>
      <c r="G96" s="1"/>
      <c r="H96" s="1">
        <f t="shared" si="1"/>
        <v>16</v>
      </c>
      <c r="I96" s="1"/>
      <c r="J96" s="1">
        <v>19</v>
      </c>
    </row>
    <row r="97" spans="1:12">
      <c r="A97" s="1">
        <v>80</v>
      </c>
      <c r="B97" s="1" t="s">
        <v>14</v>
      </c>
      <c r="C97" s="1" t="s">
        <v>51</v>
      </c>
      <c r="D97" s="1">
        <v>16</v>
      </c>
      <c r="E97" s="1">
        <v>16</v>
      </c>
      <c r="F97" s="1"/>
      <c r="G97" s="1"/>
      <c r="H97" s="1">
        <f t="shared" ref="H97:H106" si="2">D97</f>
        <v>16</v>
      </c>
      <c r="I97" s="1"/>
      <c r="J97" s="1">
        <v>1</v>
      </c>
    </row>
    <row r="98" spans="1:12">
      <c r="A98" s="1">
        <v>81</v>
      </c>
      <c r="B98" s="1" t="s">
        <v>14</v>
      </c>
      <c r="C98" s="1" t="s">
        <v>51</v>
      </c>
      <c r="D98" s="1">
        <v>16</v>
      </c>
      <c r="E98" s="1">
        <v>16</v>
      </c>
      <c r="F98" s="1"/>
      <c r="G98" s="1"/>
      <c r="H98" s="1">
        <f t="shared" si="2"/>
        <v>16</v>
      </c>
      <c r="I98" s="1"/>
      <c r="J98" s="1">
        <v>2</v>
      </c>
    </row>
    <row r="99" spans="1:12">
      <c r="A99" s="1">
        <v>82</v>
      </c>
      <c r="B99" s="1" t="s">
        <v>14</v>
      </c>
      <c r="C99" s="1" t="s">
        <v>51</v>
      </c>
      <c r="D99" s="1">
        <v>8</v>
      </c>
      <c r="E99" s="1">
        <v>8</v>
      </c>
      <c r="F99" s="1"/>
      <c r="G99" s="1"/>
      <c r="H99" s="1">
        <f t="shared" si="2"/>
        <v>8</v>
      </c>
      <c r="I99" s="1"/>
      <c r="J99" s="1">
        <v>6</v>
      </c>
    </row>
    <row r="100" spans="1:12">
      <c r="A100" s="1">
        <v>83</v>
      </c>
      <c r="B100" s="1" t="s">
        <v>14</v>
      </c>
      <c r="C100" s="1" t="s">
        <v>51</v>
      </c>
      <c r="D100" s="1">
        <v>8</v>
      </c>
      <c r="E100" s="1">
        <v>8</v>
      </c>
      <c r="F100" s="1"/>
      <c r="G100" s="1"/>
      <c r="H100" s="1">
        <f t="shared" si="2"/>
        <v>8</v>
      </c>
      <c r="I100" s="1"/>
      <c r="J100" s="1">
        <v>12</v>
      </c>
    </row>
    <row r="101" spans="1:12">
      <c r="A101" s="1">
        <v>84</v>
      </c>
      <c r="B101" s="1" t="s">
        <v>14</v>
      </c>
      <c r="C101" s="1" t="s">
        <v>51</v>
      </c>
      <c r="D101" s="1">
        <v>8</v>
      </c>
      <c r="E101" s="1">
        <v>8</v>
      </c>
      <c r="F101" s="1"/>
      <c r="G101" s="1"/>
      <c r="H101" s="1">
        <f t="shared" si="2"/>
        <v>8</v>
      </c>
      <c r="I101" s="1"/>
      <c r="J101" s="1">
        <v>13</v>
      </c>
    </row>
    <row r="102" spans="1:12">
      <c r="A102" s="1">
        <v>85</v>
      </c>
      <c r="B102" s="1" t="s">
        <v>14</v>
      </c>
      <c r="C102" s="1" t="s">
        <v>51</v>
      </c>
      <c r="D102" s="1">
        <v>8</v>
      </c>
      <c r="E102" s="1">
        <v>8</v>
      </c>
      <c r="F102" s="1"/>
      <c r="G102" s="1"/>
      <c r="H102" s="1">
        <f t="shared" si="2"/>
        <v>8</v>
      </c>
      <c r="I102" s="1"/>
      <c r="J102" s="1">
        <v>16</v>
      </c>
    </row>
    <row r="103" spans="1:12">
      <c r="A103" s="1">
        <v>86</v>
      </c>
      <c r="B103" s="1" t="s">
        <v>14</v>
      </c>
      <c r="C103" s="1" t="s">
        <v>617</v>
      </c>
      <c r="D103" s="1">
        <v>36</v>
      </c>
      <c r="E103" s="1">
        <v>36</v>
      </c>
      <c r="F103" s="1"/>
      <c r="G103" s="1"/>
      <c r="H103" s="1">
        <f t="shared" si="2"/>
        <v>36</v>
      </c>
      <c r="I103" s="1"/>
      <c r="J103" s="1">
        <v>5</v>
      </c>
    </row>
    <row r="104" spans="1:12">
      <c r="A104" s="1">
        <v>87</v>
      </c>
      <c r="B104" s="1" t="s">
        <v>14</v>
      </c>
      <c r="C104" s="1" t="s">
        <v>617</v>
      </c>
      <c r="D104" s="1">
        <v>32</v>
      </c>
      <c r="E104" s="1">
        <v>32</v>
      </c>
      <c r="F104" s="1"/>
      <c r="G104" s="1"/>
      <c r="H104" s="1">
        <f t="shared" si="2"/>
        <v>32</v>
      </c>
      <c r="I104" s="1"/>
      <c r="J104" s="1">
        <v>7</v>
      </c>
    </row>
    <row r="105" spans="1:12">
      <c r="A105" s="1">
        <v>88</v>
      </c>
      <c r="B105" s="1" t="s">
        <v>14</v>
      </c>
      <c r="C105" s="1" t="s">
        <v>617</v>
      </c>
      <c r="D105" s="1">
        <v>16</v>
      </c>
      <c r="E105" s="1">
        <v>16</v>
      </c>
      <c r="F105" s="1"/>
      <c r="G105" s="1"/>
      <c r="H105" s="1">
        <f t="shared" si="2"/>
        <v>16</v>
      </c>
      <c r="I105" s="1"/>
      <c r="J105" s="1">
        <v>14</v>
      </c>
    </row>
    <row r="106" spans="1:12">
      <c r="A106" s="1">
        <v>89</v>
      </c>
      <c r="B106" s="1" t="s">
        <v>14</v>
      </c>
      <c r="C106" s="1" t="s">
        <v>617</v>
      </c>
      <c r="D106" s="1">
        <v>32</v>
      </c>
      <c r="E106" s="1">
        <v>32</v>
      </c>
      <c r="F106" s="1"/>
      <c r="G106" s="1"/>
      <c r="H106" s="1">
        <f t="shared" si="2"/>
        <v>32</v>
      </c>
      <c r="I106" s="1"/>
      <c r="J106" s="1">
        <v>20</v>
      </c>
    </row>
    <row r="107" spans="1:12">
      <c r="A107" s="1">
        <v>90</v>
      </c>
      <c r="B107" s="1" t="s">
        <v>17</v>
      </c>
      <c r="C107" s="1" t="s">
        <v>639</v>
      </c>
      <c r="D107" s="1">
        <v>62</v>
      </c>
      <c r="E107" s="1">
        <v>62</v>
      </c>
      <c r="F107" s="1"/>
      <c r="G107" s="1"/>
      <c r="H107" s="1">
        <v>62</v>
      </c>
      <c r="I107" s="1"/>
      <c r="J107" s="1">
        <v>20</v>
      </c>
    </row>
    <row r="108" spans="1:12">
      <c r="A108" s="1">
        <v>91</v>
      </c>
      <c r="B108" s="1" t="s">
        <v>17</v>
      </c>
      <c r="C108" s="1" t="s">
        <v>639</v>
      </c>
      <c r="D108" s="1">
        <v>70</v>
      </c>
      <c r="E108" s="1">
        <v>69</v>
      </c>
      <c r="F108" s="1"/>
      <c r="G108" s="1"/>
      <c r="H108" s="1">
        <v>70</v>
      </c>
      <c r="I108" s="1"/>
      <c r="J108" s="1">
        <v>22</v>
      </c>
      <c r="L108" s="17">
        <f>SUM(D111:D112)</f>
        <v>25</v>
      </c>
    </row>
    <row r="109" spans="1:12">
      <c r="A109" s="1">
        <v>92</v>
      </c>
      <c r="B109" s="1" t="s">
        <v>17</v>
      </c>
      <c r="C109" s="1" t="s">
        <v>639</v>
      </c>
      <c r="D109" s="1">
        <v>32</v>
      </c>
      <c r="E109" s="1">
        <v>32</v>
      </c>
      <c r="F109" s="1"/>
      <c r="G109" s="1"/>
      <c r="H109" s="1">
        <v>32</v>
      </c>
      <c r="I109" s="1"/>
      <c r="J109" s="1">
        <v>56</v>
      </c>
    </row>
    <row r="110" spans="1:12">
      <c r="A110" s="1">
        <v>93</v>
      </c>
      <c r="B110" s="1" t="s">
        <v>17</v>
      </c>
      <c r="C110" s="1" t="s">
        <v>639</v>
      </c>
      <c r="D110" s="1">
        <v>42</v>
      </c>
      <c r="E110" s="1">
        <v>42</v>
      </c>
      <c r="F110" s="1"/>
      <c r="G110" s="1"/>
      <c r="H110" s="1">
        <v>42</v>
      </c>
      <c r="I110" s="1"/>
      <c r="J110" s="1">
        <v>60</v>
      </c>
    </row>
    <row r="111" spans="1:12">
      <c r="A111" s="1">
        <v>94</v>
      </c>
      <c r="B111" s="1" t="s">
        <v>17</v>
      </c>
      <c r="C111" s="1" t="s">
        <v>639</v>
      </c>
      <c r="D111" s="1">
        <v>12</v>
      </c>
      <c r="E111" s="1">
        <v>12</v>
      </c>
      <c r="F111" s="1"/>
      <c r="G111" s="1"/>
      <c r="H111" s="1">
        <v>12</v>
      </c>
      <c r="I111" s="1"/>
      <c r="J111" s="1">
        <v>70</v>
      </c>
    </row>
    <row r="112" spans="1:12">
      <c r="A112" s="1">
        <v>95</v>
      </c>
      <c r="B112" s="1" t="s">
        <v>17</v>
      </c>
      <c r="C112" s="1" t="s">
        <v>639</v>
      </c>
      <c r="D112" s="1">
        <v>13</v>
      </c>
      <c r="E112" s="1">
        <v>13</v>
      </c>
      <c r="F112" s="1"/>
      <c r="G112" s="1"/>
      <c r="H112" s="1">
        <v>13</v>
      </c>
      <c r="I112" s="1"/>
      <c r="J112" s="1">
        <v>72</v>
      </c>
    </row>
    <row r="113" spans="1:10">
      <c r="A113" s="1">
        <v>96</v>
      </c>
      <c r="B113" s="1" t="s">
        <v>17</v>
      </c>
      <c r="C113" s="1" t="s">
        <v>639</v>
      </c>
      <c r="D113" s="1">
        <v>4</v>
      </c>
      <c r="E113" s="1">
        <v>4</v>
      </c>
      <c r="F113" s="1"/>
      <c r="G113" s="1"/>
      <c r="H113" s="1">
        <v>4</v>
      </c>
      <c r="I113" s="1"/>
      <c r="J113" s="1">
        <v>74</v>
      </c>
    </row>
    <row r="114" spans="1:10">
      <c r="A114" s="1">
        <v>97</v>
      </c>
      <c r="B114" s="1" t="s">
        <v>17</v>
      </c>
      <c r="C114" s="1" t="s">
        <v>568</v>
      </c>
      <c r="D114" s="1">
        <v>55</v>
      </c>
      <c r="E114" s="1">
        <v>55</v>
      </c>
      <c r="F114" s="1"/>
      <c r="G114" s="1"/>
      <c r="H114" s="1">
        <v>55</v>
      </c>
      <c r="I114" s="1"/>
      <c r="J114" s="13">
        <v>44</v>
      </c>
    </row>
    <row r="115" spans="1:10">
      <c r="A115" s="1">
        <v>98</v>
      </c>
      <c r="B115" s="1" t="s">
        <v>17</v>
      </c>
      <c r="C115" s="1" t="s">
        <v>134</v>
      </c>
      <c r="D115" s="1">
        <v>45</v>
      </c>
      <c r="E115" s="1">
        <v>28</v>
      </c>
      <c r="F115" s="1"/>
      <c r="G115" s="1"/>
      <c r="H115" s="1">
        <v>45</v>
      </c>
      <c r="I115" s="1"/>
      <c r="J115" s="1">
        <v>83</v>
      </c>
    </row>
    <row r="116" spans="1:10">
      <c r="A116" s="1">
        <v>99</v>
      </c>
      <c r="B116" s="1" t="s">
        <v>17</v>
      </c>
      <c r="C116" s="1" t="s">
        <v>134</v>
      </c>
      <c r="D116" s="1">
        <v>39</v>
      </c>
      <c r="E116" s="1">
        <v>39</v>
      </c>
      <c r="F116" s="1"/>
      <c r="G116" s="1"/>
      <c r="H116" s="1">
        <v>39</v>
      </c>
      <c r="I116" s="1"/>
      <c r="J116" s="1">
        <v>85</v>
      </c>
    </row>
    <row r="117" spans="1:10">
      <c r="A117" s="1">
        <v>100</v>
      </c>
      <c r="B117" s="1" t="s">
        <v>17</v>
      </c>
      <c r="C117" s="1" t="s">
        <v>134</v>
      </c>
      <c r="D117" s="1">
        <v>12</v>
      </c>
      <c r="E117" s="1">
        <v>11</v>
      </c>
      <c r="F117" s="1"/>
      <c r="G117" s="1"/>
      <c r="H117" s="1">
        <v>12</v>
      </c>
      <c r="I117" s="1"/>
      <c r="J117" s="1" t="s">
        <v>640</v>
      </c>
    </row>
    <row r="118" spans="1:10">
      <c r="A118" s="1">
        <v>101</v>
      </c>
      <c r="B118" s="1" t="s">
        <v>17</v>
      </c>
      <c r="C118" s="1" t="s">
        <v>134</v>
      </c>
      <c r="D118" s="1">
        <v>72</v>
      </c>
      <c r="E118" s="1">
        <v>68</v>
      </c>
      <c r="F118" s="1"/>
      <c r="G118" s="1"/>
      <c r="H118" s="1">
        <v>72</v>
      </c>
      <c r="I118" s="1"/>
      <c r="J118" s="1">
        <v>86</v>
      </c>
    </row>
    <row r="119" spans="1:10">
      <c r="A119" s="1">
        <v>102</v>
      </c>
      <c r="B119" s="1" t="s">
        <v>17</v>
      </c>
      <c r="C119" s="1" t="s">
        <v>134</v>
      </c>
      <c r="D119" s="1">
        <v>8</v>
      </c>
      <c r="E119" s="1">
        <v>8</v>
      </c>
      <c r="F119" s="1"/>
      <c r="G119" s="1"/>
      <c r="H119" s="1">
        <v>8</v>
      </c>
      <c r="I119" s="1"/>
      <c r="J119" s="1">
        <v>87</v>
      </c>
    </row>
    <row r="120" spans="1:10">
      <c r="A120" s="1">
        <v>103</v>
      </c>
      <c r="B120" s="1" t="s">
        <v>17</v>
      </c>
      <c r="C120" s="1" t="s">
        <v>134</v>
      </c>
      <c r="D120" s="1">
        <v>45</v>
      </c>
      <c r="E120" s="1">
        <v>44</v>
      </c>
      <c r="F120" s="1"/>
      <c r="G120" s="1"/>
      <c r="H120" s="1">
        <v>45</v>
      </c>
      <c r="I120" s="1"/>
      <c r="J120" s="1">
        <v>89</v>
      </c>
    </row>
    <row r="121" spans="1:10">
      <c r="A121" s="1">
        <v>104</v>
      </c>
      <c r="B121" s="1" t="s">
        <v>17</v>
      </c>
      <c r="C121" s="1" t="s">
        <v>134</v>
      </c>
      <c r="D121" s="1">
        <v>36</v>
      </c>
      <c r="E121" s="1">
        <v>36</v>
      </c>
      <c r="F121" s="1"/>
      <c r="G121" s="1"/>
      <c r="H121" s="1">
        <v>36</v>
      </c>
      <c r="I121" s="1"/>
      <c r="J121" s="1">
        <v>104</v>
      </c>
    </row>
    <row r="122" spans="1:10">
      <c r="A122" s="1">
        <v>105</v>
      </c>
      <c r="B122" s="1" t="s">
        <v>17</v>
      </c>
      <c r="C122" s="1" t="s">
        <v>134</v>
      </c>
      <c r="D122" s="1">
        <v>39</v>
      </c>
      <c r="E122" s="1">
        <v>39</v>
      </c>
      <c r="F122" s="1"/>
      <c r="G122" s="1"/>
      <c r="H122" s="1">
        <v>39</v>
      </c>
      <c r="I122" s="1"/>
      <c r="J122" s="1">
        <v>106</v>
      </c>
    </row>
    <row r="123" spans="1:10">
      <c r="A123" s="1">
        <v>106</v>
      </c>
      <c r="B123" s="1" t="s">
        <v>17</v>
      </c>
      <c r="C123" s="1" t="s">
        <v>641</v>
      </c>
      <c r="D123" s="1">
        <v>15</v>
      </c>
      <c r="E123" s="1">
        <v>15</v>
      </c>
      <c r="F123" s="1"/>
      <c r="G123" s="1"/>
      <c r="H123" s="1">
        <v>15</v>
      </c>
      <c r="I123" s="1"/>
      <c r="J123" s="1">
        <v>1</v>
      </c>
    </row>
    <row r="124" spans="1:10">
      <c r="A124" s="1">
        <v>107</v>
      </c>
      <c r="B124" s="1" t="s">
        <v>17</v>
      </c>
      <c r="C124" s="1" t="s">
        <v>641</v>
      </c>
      <c r="D124" s="1">
        <v>4</v>
      </c>
      <c r="E124" s="1">
        <v>4</v>
      </c>
      <c r="F124" s="1"/>
      <c r="G124" s="1"/>
      <c r="H124" s="1">
        <v>4</v>
      </c>
      <c r="I124" s="1"/>
      <c r="J124" s="1">
        <v>3</v>
      </c>
    </row>
    <row r="125" spans="1:10">
      <c r="A125" s="1">
        <v>108</v>
      </c>
      <c r="B125" s="1" t="s">
        <v>17</v>
      </c>
      <c r="C125" s="1" t="s">
        <v>641</v>
      </c>
      <c r="D125" s="1">
        <v>28</v>
      </c>
      <c r="E125" s="1">
        <v>28</v>
      </c>
      <c r="F125" s="1"/>
      <c r="G125" s="1"/>
      <c r="H125" s="1">
        <v>28</v>
      </c>
      <c r="I125" s="1"/>
      <c r="J125" s="1">
        <v>4</v>
      </c>
    </row>
    <row r="126" spans="1:10">
      <c r="A126" s="1">
        <v>109</v>
      </c>
      <c r="B126" s="1" t="s">
        <v>17</v>
      </c>
      <c r="C126" s="1" t="s">
        <v>641</v>
      </c>
      <c r="D126" s="1">
        <v>36</v>
      </c>
      <c r="E126" s="1">
        <v>20</v>
      </c>
      <c r="F126" s="1"/>
      <c r="G126" s="1"/>
      <c r="H126" s="1">
        <v>36</v>
      </c>
      <c r="I126" s="1"/>
      <c r="J126" s="1">
        <v>5</v>
      </c>
    </row>
    <row r="127" spans="1:10">
      <c r="A127" s="1">
        <v>110</v>
      </c>
      <c r="B127" s="1" t="s">
        <v>17</v>
      </c>
      <c r="C127" s="1" t="s">
        <v>642</v>
      </c>
      <c r="D127" s="1">
        <v>8</v>
      </c>
      <c r="E127" s="1">
        <v>8</v>
      </c>
      <c r="F127" s="1"/>
      <c r="G127" s="1"/>
      <c r="H127" s="1">
        <v>8</v>
      </c>
      <c r="I127" s="1"/>
      <c r="J127" s="1">
        <v>87</v>
      </c>
    </row>
    <row r="128" spans="1:10">
      <c r="A128" s="1">
        <v>111</v>
      </c>
      <c r="B128" s="1" t="s">
        <v>17</v>
      </c>
      <c r="C128" s="1" t="s">
        <v>642</v>
      </c>
      <c r="D128" s="1">
        <v>8</v>
      </c>
      <c r="E128" s="1">
        <v>8</v>
      </c>
      <c r="F128" s="1"/>
      <c r="G128" s="1"/>
      <c r="H128" s="1">
        <v>8</v>
      </c>
      <c r="I128" s="1"/>
      <c r="J128" s="1">
        <v>89</v>
      </c>
    </row>
    <row r="129" spans="1:10">
      <c r="A129" s="1">
        <v>112</v>
      </c>
      <c r="B129" s="1" t="s">
        <v>17</v>
      </c>
      <c r="C129" s="1" t="s">
        <v>642</v>
      </c>
      <c r="D129" s="1">
        <v>10</v>
      </c>
      <c r="E129" s="1">
        <v>10</v>
      </c>
      <c r="F129" s="1"/>
      <c r="G129" s="1"/>
      <c r="H129" s="1">
        <v>10</v>
      </c>
      <c r="I129" s="1"/>
      <c r="J129" s="1">
        <v>85</v>
      </c>
    </row>
    <row r="130" spans="1:10">
      <c r="A130" s="1">
        <v>113</v>
      </c>
      <c r="B130" s="1" t="s">
        <v>17</v>
      </c>
      <c r="C130" s="1" t="s">
        <v>568</v>
      </c>
      <c r="D130" s="1">
        <v>120</v>
      </c>
      <c r="E130" s="1"/>
      <c r="F130" s="1"/>
      <c r="G130" s="1"/>
      <c r="H130" s="1">
        <v>120</v>
      </c>
      <c r="I130" s="1"/>
      <c r="J130" s="1">
        <v>23</v>
      </c>
    </row>
    <row r="131" spans="1:10">
      <c r="A131" s="1">
        <v>114</v>
      </c>
      <c r="B131" s="1" t="s">
        <v>17</v>
      </c>
      <c r="C131" s="1" t="s">
        <v>568</v>
      </c>
      <c r="D131" s="1">
        <v>120</v>
      </c>
      <c r="E131" s="1"/>
      <c r="F131" s="1"/>
      <c r="G131" s="1"/>
      <c r="H131" s="1">
        <v>120</v>
      </c>
      <c r="I131" s="1"/>
      <c r="J131" s="1" t="s">
        <v>643</v>
      </c>
    </row>
    <row r="132" spans="1:10">
      <c r="A132" s="1">
        <v>115</v>
      </c>
      <c r="B132" s="1" t="s">
        <v>17</v>
      </c>
      <c r="C132" s="1" t="s">
        <v>627</v>
      </c>
      <c r="D132" s="1">
        <v>72</v>
      </c>
      <c r="E132" s="1"/>
      <c r="F132" s="1"/>
      <c r="G132" s="1"/>
      <c r="H132" s="1">
        <v>72</v>
      </c>
      <c r="I132" s="1"/>
      <c r="J132" s="1" t="s">
        <v>644</v>
      </c>
    </row>
    <row r="133" spans="1:10">
      <c r="A133" s="1">
        <v>116</v>
      </c>
      <c r="B133" s="1" t="s">
        <v>17</v>
      </c>
      <c r="C133" s="1" t="s">
        <v>627</v>
      </c>
      <c r="D133" s="1">
        <v>72</v>
      </c>
      <c r="E133" s="1"/>
      <c r="F133" s="1"/>
      <c r="G133" s="1"/>
      <c r="H133" s="1">
        <v>72</v>
      </c>
      <c r="I133" s="1"/>
      <c r="J133" s="1">
        <v>22</v>
      </c>
    </row>
    <row r="134" spans="1:10">
      <c r="A134" s="1">
        <v>117</v>
      </c>
      <c r="B134" s="1" t="s">
        <v>17</v>
      </c>
      <c r="C134" s="1" t="s">
        <v>627</v>
      </c>
      <c r="D134" s="1">
        <v>72</v>
      </c>
      <c r="E134" s="1"/>
      <c r="F134" s="1"/>
      <c r="G134" s="1"/>
      <c r="H134" s="1">
        <v>72</v>
      </c>
      <c r="I134" s="1"/>
      <c r="J134" s="1">
        <v>24</v>
      </c>
    </row>
    <row r="135" spans="1:10">
      <c r="A135" s="1">
        <v>118</v>
      </c>
      <c r="B135" s="1" t="s">
        <v>17</v>
      </c>
      <c r="C135" s="1" t="s">
        <v>627</v>
      </c>
      <c r="D135" s="1">
        <v>72</v>
      </c>
      <c r="E135" s="1"/>
      <c r="F135" s="1"/>
      <c r="G135" s="1"/>
      <c r="H135" s="1">
        <v>72</v>
      </c>
      <c r="I135" s="1"/>
      <c r="J135" s="1">
        <v>28</v>
      </c>
    </row>
    <row r="136" spans="1:10">
      <c r="A136" s="1">
        <v>119</v>
      </c>
      <c r="B136" s="1" t="s">
        <v>17</v>
      </c>
      <c r="C136" s="1" t="s">
        <v>627</v>
      </c>
      <c r="D136" s="1">
        <v>72</v>
      </c>
      <c r="E136" s="1"/>
      <c r="F136" s="1"/>
      <c r="G136" s="1"/>
      <c r="H136" s="1">
        <v>72</v>
      </c>
      <c r="I136" s="1"/>
      <c r="J136" s="1">
        <v>30</v>
      </c>
    </row>
    <row r="137" spans="1:10">
      <c r="A137" s="1">
        <v>120</v>
      </c>
      <c r="B137" s="1" t="s">
        <v>17</v>
      </c>
      <c r="C137" s="1" t="s">
        <v>627</v>
      </c>
      <c r="D137" s="1">
        <v>72</v>
      </c>
      <c r="E137" s="1"/>
      <c r="F137" s="1"/>
      <c r="G137" s="1"/>
      <c r="H137" s="1">
        <v>72</v>
      </c>
      <c r="I137" s="1"/>
      <c r="J137" s="1">
        <v>32</v>
      </c>
    </row>
    <row r="138" spans="1:10">
      <c r="A138" s="1">
        <v>121</v>
      </c>
      <c r="B138" s="1" t="s">
        <v>17</v>
      </c>
      <c r="C138" s="1" t="s">
        <v>627</v>
      </c>
      <c r="D138" s="1">
        <v>108</v>
      </c>
      <c r="E138" s="1"/>
      <c r="F138" s="1"/>
      <c r="G138" s="1"/>
      <c r="H138" s="1">
        <v>108</v>
      </c>
      <c r="I138" s="1"/>
      <c r="J138" s="1">
        <v>34</v>
      </c>
    </row>
    <row r="139" spans="1:10">
      <c r="A139" s="1">
        <v>122</v>
      </c>
      <c r="B139" s="1" t="s">
        <v>17</v>
      </c>
      <c r="C139" s="1" t="s">
        <v>627</v>
      </c>
      <c r="D139" s="1">
        <v>72</v>
      </c>
      <c r="E139" s="1"/>
      <c r="F139" s="1"/>
      <c r="G139" s="1"/>
      <c r="H139" s="1">
        <v>72</v>
      </c>
      <c r="I139" s="1"/>
      <c r="J139" s="1" t="s">
        <v>645</v>
      </c>
    </row>
    <row r="140" spans="1:10">
      <c r="A140" s="1">
        <v>123</v>
      </c>
      <c r="B140" s="1" t="s">
        <v>17</v>
      </c>
      <c r="C140" s="1" t="s">
        <v>627</v>
      </c>
      <c r="D140" s="1">
        <v>72</v>
      </c>
      <c r="E140" s="1"/>
      <c r="F140" s="1"/>
      <c r="G140" s="1"/>
      <c r="H140" s="1">
        <v>72</v>
      </c>
      <c r="I140" s="1"/>
      <c r="J140" s="1" t="s">
        <v>646</v>
      </c>
    </row>
    <row r="141" spans="1:10">
      <c r="A141" s="1">
        <v>124</v>
      </c>
      <c r="B141" s="1" t="s">
        <v>17</v>
      </c>
      <c r="C141" s="1" t="s">
        <v>685</v>
      </c>
      <c r="D141" s="1">
        <v>79</v>
      </c>
      <c r="E141" s="1">
        <v>79</v>
      </c>
      <c r="F141" s="1"/>
      <c r="G141" s="1"/>
      <c r="H141" s="1">
        <f t="shared" ref="H141:H163" si="3">D141</f>
        <v>79</v>
      </c>
      <c r="I141" s="1"/>
      <c r="J141" s="1">
        <v>91</v>
      </c>
    </row>
    <row r="142" spans="1:10">
      <c r="A142" s="1">
        <v>125</v>
      </c>
      <c r="B142" s="1" t="s">
        <v>17</v>
      </c>
      <c r="C142" s="1" t="s">
        <v>685</v>
      </c>
      <c r="D142" s="1">
        <v>80</v>
      </c>
      <c r="E142" s="1">
        <v>80</v>
      </c>
      <c r="F142" s="1"/>
      <c r="G142" s="1"/>
      <c r="H142" s="1">
        <f t="shared" si="3"/>
        <v>80</v>
      </c>
      <c r="I142" s="1"/>
      <c r="J142" s="1">
        <v>93</v>
      </c>
    </row>
    <row r="143" spans="1:10">
      <c r="A143" s="1">
        <v>126</v>
      </c>
      <c r="B143" s="1" t="s">
        <v>17</v>
      </c>
      <c r="C143" s="1" t="s">
        <v>685</v>
      </c>
      <c r="D143" s="1">
        <v>77</v>
      </c>
      <c r="E143" s="1">
        <v>77</v>
      </c>
      <c r="F143" s="1"/>
      <c r="G143" s="1"/>
      <c r="H143" s="1">
        <f t="shared" si="3"/>
        <v>77</v>
      </c>
      <c r="I143" s="1"/>
      <c r="J143" s="1">
        <v>95</v>
      </c>
    </row>
    <row r="144" spans="1:10">
      <c r="A144" s="1">
        <v>127</v>
      </c>
      <c r="B144" s="1" t="s">
        <v>17</v>
      </c>
      <c r="C144" s="1" t="s">
        <v>685</v>
      </c>
      <c r="D144" s="1">
        <v>78</v>
      </c>
      <c r="E144" s="1">
        <v>78</v>
      </c>
      <c r="F144" s="1"/>
      <c r="G144" s="1"/>
      <c r="H144" s="1">
        <f t="shared" si="3"/>
        <v>78</v>
      </c>
      <c r="I144" s="1"/>
      <c r="J144" s="1">
        <v>97</v>
      </c>
    </row>
    <row r="145" spans="1:10">
      <c r="A145" s="1">
        <v>128</v>
      </c>
      <c r="B145" s="1" t="s">
        <v>17</v>
      </c>
      <c r="C145" s="1" t="s">
        <v>686</v>
      </c>
      <c r="D145" s="1">
        <v>76</v>
      </c>
      <c r="E145" s="1">
        <v>76</v>
      </c>
      <c r="F145" s="1"/>
      <c r="G145" s="1"/>
      <c r="H145" s="1">
        <f t="shared" si="3"/>
        <v>76</v>
      </c>
      <c r="I145" s="1"/>
      <c r="J145" s="1">
        <v>1</v>
      </c>
    </row>
    <row r="146" spans="1:10">
      <c r="A146" s="1">
        <v>129</v>
      </c>
      <c r="B146" s="1" t="s">
        <v>17</v>
      </c>
      <c r="C146" s="1" t="s">
        <v>686</v>
      </c>
      <c r="D146" s="1">
        <v>80</v>
      </c>
      <c r="E146" s="1">
        <v>80</v>
      </c>
      <c r="F146" s="1"/>
      <c r="G146" s="1"/>
      <c r="H146" s="1">
        <f t="shared" si="3"/>
        <v>80</v>
      </c>
      <c r="I146" s="1"/>
      <c r="J146" s="1">
        <v>3</v>
      </c>
    </row>
    <row r="147" spans="1:10">
      <c r="A147" s="1">
        <v>130</v>
      </c>
      <c r="B147" s="1" t="s">
        <v>17</v>
      </c>
      <c r="C147" s="1" t="s">
        <v>686</v>
      </c>
      <c r="D147" s="1">
        <v>79</v>
      </c>
      <c r="E147" s="1">
        <v>79</v>
      </c>
      <c r="F147" s="1"/>
      <c r="G147" s="1"/>
      <c r="H147" s="1">
        <f t="shared" si="3"/>
        <v>79</v>
      </c>
      <c r="I147" s="1"/>
      <c r="J147" s="1">
        <v>5</v>
      </c>
    </row>
    <row r="148" spans="1:10">
      <c r="A148" s="1">
        <v>131</v>
      </c>
      <c r="B148" s="1" t="s">
        <v>17</v>
      </c>
      <c r="C148" s="1" t="s">
        <v>686</v>
      </c>
      <c r="D148" s="1">
        <v>69</v>
      </c>
      <c r="E148" s="1">
        <v>69</v>
      </c>
      <c r="F148" s="1"/>
      <c r="G148" s="1"/>
      <c r="H148" s="1">
        <f t="shared" si="3"/>
        <v>69</v>
      </c>
      <c r="I148" s="1"/>
      <c r="J148" s="1">
        <v>9</v>
      </c>
    </row>
    <row r="149" spans="1:10">
      <c r="A149" s="1">
        <v>132</v>
      </c>
      <c r="B149" s="1" t="s">
        <v>17</v>
      </c>
      <c r="C149" s="1" t="s">
        <v>686</v>
      </c>
      <c r="D149" s="1">
        <v>66</v>
      </c>
      <c r="E149" s="1">
        <v>66</v>
      </c>
      <c r="F149" s="1"/>
      <c r="G149" s="1"/>
      <c r="H149" s="1">
        <f t="shared" si="3"/>
        <v>66</v>
      </c>
      <c r="I149" s="1"/>
      <c r="J149" s="1">
        <v>11</v>
      </c>
    </row>
    <row r="150" spans="1:10">
      <c r="A150" s="1">
        <v>133</v>
      </c>
      <c r="B150" s="1" t="s">
        <v>17</v>
      </c>
      <c r="C150" s="1" t="s">
        <v>686</v>
      </c>
      <c r="D150" s="1">
        <v>70</v>
      </c>
      <c r="E150" s="1">
        <v>68</v>
      </c>
      <c r="F150" s="1"/>
      <c r="G150" s="1"/>
      <c r="H150" s="1">
        <f t="shared" si="3"/>
        <v>70</v>
      </c>
      <c r="I150" s="1"/>
      <c r="J150" s="1">
        <v>13</v>
      </c>
    </row>
    <row r="151" spans="1:10">
      <c r="A151" s="1">
        <v>134</v>
      </c>
      <c r="B151" s="1" t="s">
        <v>17</v>
      </c>
      <c r="C151" s="1" t="s">
        <v>686</v>
      </c>
      <c r="D151" s="1">
        <v>33</v>
      </c>
      <c r="E151" s="1">
        <v>31</v>
      </c>
      <c r="F151" s="1"/>
      <c r="G151" s="1"/>
      <c r="H151" s="1">
        <f t="shared" si="3"/>
        <v>33</v>
      </c>
      <c r="I151" s="1"/>
      <c r="J151" s="6" t="s">
        <v>687</v>
      </c>
    </row>
    <row r="152" spans="1:10">
      <c r="A152" s="1">
        <v>135</v>
      </c>
      <c r="B152" s="1" t="s">
        <v>17</v>
      </c>
      <c r="C152" s="1" t="s">
        <v>686</v>
      </c>
      <c r="D152" s="1">
        <v>19</v>
      </c>
      <c r="E152" s="1">
        <v>15</v>
      </c>
      <c r="F152" s="1"/>
      <c r="G152" s="1"/>
      <c r="H152" s="1">
        <f t="shared" si="3"/>
        <v>19</v>
      </c>
      <c r="I152" s="1"/>
      <c r="J152" s="6" t="s">
        <v>688</v>
      </c>
    </row>
    <row r="153" spans="1:10">
      <c r="A153" s="1">
        <v>136</v>
      </c>
      <c r="B153" s="1" t="s">
        <v>17</v>
      </c>
      <c r="C153" s="1" t="s">
        <v>686</v>
      </c>
      <c r="D153" s="1">
        <v>45</v>
      </c>
      <c r="E153" s="1">
        <v>43</v>
      </c>
      <c r="F153" s="1"/>
      <c r="G153" s="1"/>
      <c r="H153" s="1">
        <f t="shared" si="3"/>
        <v>45</v>
      </c>
      <c r="I153" s="1"/>
      <c r="J153" s="6" t="s">
        <v>689</v>
      </c>
    </row>
    <row r="154" spans="1:10">
      <c r="A154" s="1">
        <v>137</v>
      </c>
      <c r="B154" s="1" t="s">
        <v>17</v>
      </c>
      <c r="C154" s="1" t="s">
        <v>660</v>
      </c>
      <c r="D154" s="1">
        <v>14</v>
      </c>
      <c r="E154" s="1">
        <v>14</v>
      </c>
      <c r="F154" s="1"/>
      <c r="G154" s="1"/>
      <c r="H154" s="1">
        <f t="shared" si="3"/>
        <v>14</v>
      </c>
      <c r="I154" s="1"/>
      <c r="J154" s="1">
        <v>15</v>
      </c>
    </row>
    <row r="155" spans="1:10">
      <c r="A155" s="1">
        <v>138</v>
      </c>
      <c r="B155" s="1" t="s">
        <v>17</v>
      </c>
      <c r="C155" s="1" t="s">
        <v>660</v>
      </c>
      <c r="D155" s="1">
        <v>24</v>
      </c>
      <c r="E155" s="1">
        <v>24</v>
      </c>
      <c r="F155" s="1"/>
      <c r="G155" s="1"/>
      <c r="H155" s="1">
        <f t="shared" si="3"/>
        <v>24</v>
      </c>
      <c r="I155" s="1"/>
      <c r="J155" s="1" t="s">
        <v>520</v>
      </c>
    </row>
    <row r="156" spans="1:10">
      <c r="A156" s="1">
        <v>139</v>
      </c>
      <c r="B156" s="1" t="s">
        <v>17</v>
      </c>
      <c r="C156" s="1" t="s">
        <v>660</v>
      </c>
      <c r="D156" s="1">
        <v>80</v>
      </c>
      <c r="E156" s="1">
        <v>80</v>
      </c>
      <c r="F156" s="1"/>
      <c r="G156" s="1"/>
      <c r="H156" s="1">
        <f t="shared" si="3"/>
        <v>80</v>
      </c>
      <c r="I156" s="1"/>
      <c r="J156" s="1">
        <v>18</v>
      </c>
    </row>
    <row r="157" spans="1:10">
      <c r="A157" s="1">
        <v>140</v>
      </c>
      <c r="B157" s="1" t="s">
        <v>17</v>
      </c>
      <c r="C157" s="1" t="s">
        <v>70</v>
      </c>
      <c r="D157" s="1">
        <v>87</v>
      </c>
      <c r="E157" s="1">
        <v>87</v>
      </c>
      <c r="F157" s="1"/>
      <c r="G157" s="1"/>
      <c r="H157" s="1">
        <f t="shared" si="3"/>
        <v>87</v>
      </c>
      <c r="I157" s="1"/>
      <c r="J157" s="1">
        <v>36</v>
      </c>
    </row>
    <row r="158" spans="1:10">
      <c r="A158" s="1">
        <v>141</v>
      </c>
      <c r="B158" s="1" t="s">
        <v>17</v>
      </c>
      <c r="C158" s="1" t="s">
        <v>70</v>
      </c>
      <c r="D158" s="1">
        <v>35</v>
      </c>
      <c r="E158" s="1">
        <v>35</v>
      </c>
      <c r="F158" s="1"/>
      <c r="G158" s="1"/>
      <c r="H158" s="1">
        <f t="shared" si="3"/>
        <v>35</v>
      </c>
      <c r="I158" s="1"/>
      <c r="J158" s="6" t="s">
        <v>690</v>
      </c>
    </row>
    <row r="159" spans="1:10">
      <c r="A159" s="1">
        <v>142</v>
      </c>
      <c r="B159" s="1" t="s">
        <v>17</v>
      </c>
      <c r="C159" s="1" t="s">
        <v>75</v>
      </c>
      <c r="D159" s="1">
        <v>40</v>
      </c>
      <c r="E159" s="1">
        <v>37</v>
      </c>
      <c r="F159" s="1"/>
      <c r="G159" s="1"/>
      <c r="H159" s="1">
        <f t="shared" si="3"/>
        <v>40</v>
      </c>
      <c r="I159" s="1"/>
      <c r="J159" s="1">
        <v>1</v>
      </c>
    </row>
    <row r="160" spans="1:10">
      <c r="A160" s="1">
        <v>143</v>
      </c>
      <c r="B160" s="1" t="s">
        <v>17</v>
      </c>
      <c r="C160" s="1" t="s">
        <v>97</v>
      </c>
      <c r="D160" s="1">
        <v>85</v>
      </c>
      <c r="E160" s="1"/>
      <c r="F160" s="1"/>
      <c r="G160" s="1"/>
      <c r="H160" s="1">
        <f t="shared" si="3"/>
        <v>85</v>
      </c>
      <c r="I160" s="1"/>
      <c r="J160" s="1" t="s">
        <v>521</v>
      </c>
    </row>
    <row r="161" spans="1:10">
      <c r="A161" s="1">
        <v>144</v>
      </c>
      <c r="B161" s="1" t="s">
        <v>17</v>
      </c>
      <c r="C161" s="1" t="s">
        <v>97</v>
      </c>
      <c r="D161" s="1">
        <v>54</v>
      </c>
      <c r="E161" s="1"/>
      <c r="F161" s="1"/>
      <c r="G161" s="1"/>
      <c r="H161" s="1">
        <f t="shared" si="3"/>
        <v>54</v>
      </c>
      <c r="I161" s="1"/>
      <c r="J161" s="1">
        <v>26</v>
      </c>
    </row>
    <row r="162" spans="1:10">
      <c r="A162" s="1">
        <v>145</v>
      </c>
      <c r="B162" s="1" t="s">
        <v>17</v>
      </c>
      <c r="C162" s="1" t="s">
        <v>97</v>
      </c>
      <c r="D162" s="1">
        <v>80</v>
      </c>
      <c r="E162" s="1"/>
      <c r="F162" s="1"/>
      <c r="G162" s="1"/>
      <c r="H162" s="1">
        <f t="shared" si="3"/>
        <v>80</v>
      </c>
      <c r="I162" s="1"/>
      <c r="J162" s="1">
        <v>46</v>
      </c>
    </row>
    <row r="163" spans="1:10">
      <c r="A163" s="1">
        <v>146</v>
      </c>
      <c r="B163" s="1" t="s">
        <v>17</v>
      </c>
      <c r="C163" s="1" t="s">
        <v>97</v>
      </c>
      <c r="D163" s="1">
        <v>60</v>
      </c>
      <c r="E163" s="1"/>
      <c r="F163" s="1"/>
      <c r="G163" s="1"/>
      <c r="H163" s="1">
        <f t="shared" si="3"/>
        <v>60</v>
      </c>
      <c r="I163" s="1"/>
      <c r="J163" s="1">
        <v>59</v>
      </c>
    </row>
    <row r="164" spans="1:10">
      <c r="A164" s="1">
        <v>147</v>
      </c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3"/>
      <c r="B165" s="13"/>
      <c r="C165" s="13" t="s">
        <v>515</v>
      </c>
      <c r="D165" s="13">
        <f t="shared" ref="D165:I165" si="4">SUM(D18:D163)</f>
        <v>5354</v>
      </c>
      <c r="E165" s="13">
        <f t="shared" si="4"/>
        <v>3575</v>
      </c>
      <c r="F165" s="13">
        <f t="shared" si="4"/>
        <v>0</v>
      </c>
      <c r="G165" s="13">
        <f t="shared" si="4"/>
        <v>0</v>
      </c>
      <c r="H165" s="13">
        <f t="shared" si="4"/>
        <v>5354</v>
      </c>
      <c r="I165" s="13">
        <f t="shared" si="4"/>
        <v>0</v>
      </c>
      <c r="J165" s="13"/>
    </row>
    <row r="166" spans="1:10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>
      <c r="A167" s="13"/>
      <c r="B167" s="13"/>
      <c r="C167" s="13" t="s">
        <v>697</v>
      </c>
      <c r="D167" s="13">
        <v>5354</v>
      </c>
      <c r="E167" s="13">
        <v>3575</v>
      </c>
      <c r="F167" s="13">
        <v>0</v>
      </c>
      <c r="G167" s="13">
        <v>0</v>
      </c>
      <c r="H167" s="13">
        <v>5354</v>
      </c>
      <c r="I167" s="13">
        <v>0</v>
      </c>
      <c r="J167" s="13"/>
    </row>
    <row r="171" spans="1:10">
      <c r="A171" s="58" t="s">
        <v>698</v>
      </c>
      <c r="B171" s="58"/>
      <c r="C171" s="58"/>
      <c r="D171" s="58"/>
      <c r="E171" s="58"/>
      <c r="F171" s="58"/>
      <c r="G171" s="58"/>
      <c r="H171" s="58"/>
      <c r="I171" s="58"/>
      <c r="J171" s="58"/>
    </row>
  </sheetData>
  <customSheetViews>
    <customSheetView guid="{7A4C2E48-EB60-44FD-85D2-0ADF8D664E13}" fitToPage="1" topLeftCell="A146">
      <selection activeCell="A163" sqref="A163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4">
      <selection activeCell="D240" sqref="D240:I240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72">
      <selection activeCell="C32" sqref="C32:C33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 topLeftCell="A109">
      <selection activeCell="G18" sqref="G18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71:J171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19" header="0.23622047244094491" footer="0.19685039370078741"/>
  <pageSetup paperSize="9" scale="76" orientation="landscape" horizontalDpi="180" verticalDpi="180" r:id="rId6"/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134"/>
  <sheetViews>
    <sheetView view="pageBreakPreview" zoomScale="110" zoomScaleSheetLayoutView="110" workbookViewId="0">
      <selection activeCell="G27" sqref="G27"/>
    </sheetView>
  </sheetViews>
  <sheetFormatPr defaultRowHeight="12.75"/>
  <cols>
    <col min="1" max="1" width="9" style="9" customWidth="1"/>
    <col min="2" max="3" width="22.42578125" style="9" customWidth="1"/>
    <col min="4" max="6" width="9.28515625" style="9" customWidth="1"/>
    <col min="7" max="7" width="8.85546875" style="9" customWidth="1"/>
    <col min="8" max="8" width="12" style="9" customWidth="1"/>
    <col min="9" max="9" width="9.140625" style="9"/>
    <col min="10" max="10" width="68.42578125" style="9" customWidth="1"/>
    <col min="11" max="18" width="9.140625" style="9"/>
    <col min="19" max="16384" width="9.140625" style="17"/>
  </cols>
  <sheetData>
    <row r="1" spans="1:21" ht="15" customHeight="1">
      <c r="J1" s="11" t="s">
        <v>7</v>
      </c>
    </row>
    <row r="2" spans="1:21" ht="15" customHeight="1">
      <c r="J2" s="9" t="s">
        <v>8</v>
      </c>
    </row>
    <row r="3" spans="1:21" ht="15" customHeight="1">
      <c r="J3" s="9" t="s">
        <v>9</v>
      </c>
    </row>
    <row r="4" spans="1:21" ht="15" customHeight="1">
      <c r="J4" s="9" t="s">
        <v>85</v>
      </c>
    </row>
    <row r="5" spans="1:21" ht="15" customHeight="1">
      <c r="J5" s="9" t="s">
        <v>86</v>
      </c>
    </row>
    <row r="6" spans="1:21" ht="15" customHeight="1">
      <c r="J6" s="9" t="s">
        <v>10</v>
      </c>
    </row>
    <row r="7" spans="1:21" ht="18" customHeight="1"/>
    <row r="8" spans="1:21" ht="15" customHeight="1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21" ht="30" customHeight="1">
      <c r="A9" s="67" t="s">
        <v>1016</v>
      </c>
      <c r="B9" s="67"/>
      <c r="C9" s="67"/>
      <c r="D9" s="67"/>
      <c r="E9" s="67"/>
      <c r="F9" s="67"/>
      <c r="G9" s="67"/>
      <c r="H9" s="67"/>
      <c r="I9" s="67"/>
      <c r="J9" s="67"/>
    </row>
    <row r="11" spans="1:21" ht="26.25" customHeight="1">
      <c r="A11" s="61" t="s">
        <v>6</v>
      </c>
      <c r="B11" s="61" t="s">
        <v>0</v>
      </c>
      <c r="C11" s="61" t="s">
        <v>1</v>
      </c>
      <c r="D11" s="64" t="s">
        <v>2</v>
      </c>
      <c r="E11" s="65"/>
      <c r="F11" s="65"/>
      <c r="G11" s="65"/>
      <c r="H11" s="65"/>
      <c r="I11" s="66"/>
      <c r="J11" s="62" t="s">
        <v>12</v>
      </c>
    </row>
    <row r="12" spans="1:21" ht="42.75" customHeight="1">
      <c r="A12" s="61"/>
      <c r="B12" s="61"/>
      <c r="C12" s="61"/>
      <c r="D12" s="12" t="s">
        <v>3</v>
      </c>
      <c r="E12" s="12" t="s">
        <v>5</v>
      </c>
      <c r="F12" s="12" t="s">
        <v>4</v>
      </c>
      <c r="G12" s="12" t="s">
        <v>79</v>
      </c>
      <c r="H12" s="12" t="s">
        <v>80</v>
      </c>
      <c r="I12" s="13" t="s">
        <v>81</v>
      </c>
      <c r="J12" s="63"/>
    </row>
    <row r="13" spans="1:2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4" t="s">
        <v>294</v>
      </c>
    </row>
    <row r="15" spans="1:21">
      <c r="A15" s="13"/>
      <c r="B15" s="13"/>
      <c r="C15" s="13" t="s">
        <v>515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4"/>
      <c r="S15" s="9"/>
      <c r="T15" s="9"/>
      <c r="U15" s="9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4" t="s">
        <v>13</v>
      </c>
    </row>
    <row r="18" spans="1:10">
      <c r="A18" s="1">
        <v>1</v>
      </c>
      <c r="B18" s="1" t="s">
        <v>14</v>
      </c>
      <c r="C18" s="1" t="s">
        <v>50</v>
      </c>
      <c r="D18" s="1">
        <v>141</v>
      </c>
      <c r="E18" s="1"/>
      <c r="F18" s="1"/>
      <c r="G18" s="1"/>
      <c r="H18" s="1">
        <v>141</v>
      </c>
      <c r="I18" s="1"/>
      <c r="J18" s="4">
        <v>11</v>
      </c>
    </row>
    <row r="19" spans="1:10">
      <c r="A19" s="1">
        <v>2</v>
      </c>
      <c r="B19" s="1" t="s">
        <v>14</v>
      </c>
      <c r="C19" s="1" t="s">
        <v>577</v>
      </c>
      <c r="D19" s="1">
        <v>59</v>
      </c>
      <c r="E19" s="1"/>
      <c r="F19" s="1"/>
      <c r="G19" s="1"/>
      <c r="H19" s="1">
        <v>59</v>
      </c>
      <c r="I19" s="1"/>
      <c r="J19" s="1" t="s">
        <v>578</v>
      </c>
    </row>
    <row r="20" spans="1:10">
      <c r="A20" s="1">
        <v>3</v>
      </c>
      <c r="B20" s="1" t="s">
        <v>14</v>
      </c>
      <c r="C20" s="1" t="s">
        <v>66</v>
      </c>
      <c r="D20" s="1">
        <v>99</v>
      </c>
      <c r="E20" s="1"/>
      <c r="F20" s="1"/>
      <c r="G20" s="1"/>
      <c r="H20" s="1">
        <v>99</v>
      </c>
      <c r="I20" s="1"/>
      <c r="J20" s="1">
        <v>155</v>
      </c>
    </row>
    <row r="21" spans="1:10">
      <c r="A21" s="1">
        <v>4</v>
      </c>
      <c r="B21" s="1" t="s">
        <v>14</v>
      </c>
      <c r="C21" s="1" t="s">
        <v>66</v>
      </c>
      <c r="D21" s="1">
        <v>86</v>
      </c>
      <c r="E21" s="1"/>
      <c r="F21" s="1"/>
      <c r="G21" s="1"/>
      <c r="H21" s="1">
        <v>86</v>
      </c>
      <c r="I21" s="1"/>
      <c r="J21" s="1">
        <v>157</v>
      </c>
    </row>
    <row r="22" spans="1:10">
      <c r="A22" s="1">
        <v>5</v>
      </c>
      <c r="B22" s="1" t="s">
        <v>14</v>
      </c>
      <c r="C22" s="1" t="s">
        <v>66</v>
      </c>
      <c r="D22" s="1">
        <v>80</v>
      </c>
      <c r="E22" s="1"/>
      <c r="F22" s="1"/>
      <c r="G22" s="1"/>
      <c r="H22" s="1">
        <v>80</v>
      </c>
      <c r="I22" s="1"/>
      <c r="J22" s="1" t="s">
        <v>579</v>
      </c>
    </row>
    <row r="23" spans="1:10">
      <c r="A23" s="1">
        <v>6</v>
      </c>
      <c r="B23" s="1" t="s">
        <v>14</v>
      </c>
      <c r="C23" s="1" t="s">
        <v>66</v>
      </c>
      <c r="D23" s="1">
        <v>59</v>
      </c>
      <c r="E23" s="1"/>
      <c r="F23" s="1"/>
      <c r="G23" s="1"/>
      <c r="H23" s="1">
        <v>59</v>
      </c>
      <c r="I23" s="1"/>
      <c r="J23" s="1">
        <v>159</v>
      </c>
    </row>
    <row r="24" spans="1:10">
      <c r="A24" s="1">
        <v>7</v>
      </c>
      <c r="B24" s="1" t="s">
        <v>14</v>
      </c>
      <c r="C24" s="1" t="s">
        <v>66</v>
      </c>
      <c r="D24" s="1">
        <v>72</v>
      </c>
      <c r="E24" s="1"/>
      <c r="F24" s="1"/>
      <c r="G24" s="1"/>
      <c r="H24" s="1">
        <v>72</v>
      </c>
      <c r="I24" s="1"/>
      <c r="J24" s="1" t="s">
        <v>580</v>
      </c>
    </row>
    <row r="25" spans="1:10">
      <c r="A25" s="1">
        <v>8</v>
      </c>
      <c r="B25" s="1" t="s">
        <v>14</v>
      </c>
      <c r="C25" s="1" t="s">
        <v>66</v>
      </c>
      <c r="D25" s="1">
        <v>72</v>
      </c>
      <c r="E25" s="1"/>
      <c r="F25" s="1"/>
      <c r="G25" s="1"/>
      <c r="H25" s="1">
        <v>72</v>
      </c>
      <c r="I25" s="1"/>
      <c r="J25" s="1" t="s">
        <v>581</v>
      </c>
    </row>
    <row r="26" spans="1:10">
      <c r="A26" s="1">
        <v>9</v>
      </c>
      <c r="B26" s="1" t="s">
        <v>14</v>
      </c>
      <c r="C26" s="1" t="s">
        <v>66</v>
      </c>
      <c r="D26" s="1">
        <v>48</v>
      </c>
      <c r="E26" s="1"/>
      <c r="F26" s="1"/>
      <c r="G26" s="1"/>
      <c r="H26" s="1">
        <v>48</v>
      </c>
      <c r="I26" s="1"/>
      <c r="J26" s="6" t="s">
        <v>582</v>
      </c>
    </row>
    <row r="27" spans="1:10">
      <c r="A27" s="1">
        <v>10</v>
      </c>
      <c r="B27" s="1" t="s">
        <v>14</v>
      </c>
      <c r="C27" s="1" t="s">
        <v>66</v>
      </c>
      <c r="D27" s="1">
        <v>64</v>
      </c>
      <c r="E27" s="1"/>
      <c r="F27" s="1"/>
      <c r="G27" s="1"/>
      <c r="H27" s="1">
        <v>64</v>
      </c>
      <c r="I27" s="1"/>
      <c r="J27" s="7" t="s">
        <v>583</v>
      </c>
    </row>
    <row r="28" spans="1:10">
      <c r="A28" s="1">
        <v>11</v>
      </c>
      <c r="B28" s="1" t="s">
        <v>14</v>
      </c>
      <c r="C28" s="1" t="s">
        <v>66</v>
      </c>
      <c r="D28" s="1">
        <v>66</v>
      </c>
      <c r="E28" s="1"/>
      <c r="F28" s="1"/>
      <c r="G28" s="1"/>
      <c r="H28" s="1">
        <v>66</v>
      </c>
      <c r="I28" s="1"/>
      <c r="J28" s="6" t="s">
        <v>584</v>
      </c>
    </row>
    <row r="29" spans="1:10">
      <c r="A29" s="1">
        <v>12</v>
      </c>
      <c r="B29" s="1" t="s">
        <v>14</v>
      </c>
      <c r="C29" s="1" t="s">
        <v>66</v>
      </c>
      <c r="D29" s="1">
        <v>68</v>
      </c>
      <c r="E29" s="1"/>
      <c r="F29" s="1"/>
      <c r="G29" s="1"/>
      <c r="H29" s="1">
        <v>68</v>
      </c>
      <c r="I29" s="1"/>
      <c r="J29" s="6" t="s">
        <v>585</v>
      </c>
    </row>
    <row r="30" spans="1:10">
      <c r="A30" s="1">
        <v>13</v>
      </c>
      <c r="B30" s="1" t="s">
        <v>14</v>
      </c>
      <c r="C30" s="1" t="s">
        <v>524</v>
      </c>
      <c r="D30" s="1">
        <v>177</v>
      </c>
      <c r="E30" s="1"/>
      <c r="F30" s="1"/>
      <c r="G30" s="1"/>
      <c r="H30" s="1">
        <v>177</v>
      </c>
      <c r="I30" s="1"/>
      <c r="J30" s="6" t="s">
        <v>586</v>
      </c>
    </row>
    <row r="31" spans="1:10">
      <c r="A31" s="1">
        <v>14</v>
      </c>
      <c r="B31" s="1" t="s">
        <v>14</v>
      </c>
      <c r="C31" s="1" t="s">
        <v>524</v>
      </c>
      <c r="D31" s="1">
        <v>120</v>
      </c>
      <c r="E31" s="1"/>
      <c r="F31" s="1"/>
      <c r="G31" s="1"/>
      <c r="H31" s="1">
        <v>120</v>
      </c>
      <c r="I31" s="1"/>
      <c r="J31" s="6" t="s">
        <v>587</v>
      </c>
    </row>
    <row r="32" spans="1:10">
      <c r="A32" s="1">
        <v>15</v>
      </c>
      <c r="B32" s="1" t="s">
        <v>14</v>
      </c>
      <c r="C32" s="1" t="s">
        <v>524</v>
      </c>
      <c r="D32" s="1">
        <v>177</v>
      </c>
      <c r="E32" s="1"/>
      <c r="F32" s="1"/>
      <c r="G32" s="1"/>
      <c r="H32" s="1">
        <v>177</v>
      </c>
      <c r="I32" s="1"/>
      <c r="J32" s="6" t="s">
        <v>588</v>
      </c>
    </row>
    <row r="33" spans="1:10">
      <c r="A33" s="1">
        <v>16</v>
      </c>
      <c r="B33" s="1" t="s">
        <v>14</v>
      </c>
      <c r="C33" s="1" t="s">
        <v>524</v>
      </c>
      <c r="D33" s="1">
        <v>177</v>
      </c>
      <c r="E33" s="1"/>
      <c r="F33" s="1"/>
      <c r="G33" s="1"/>
      <c r="H33" s="1">
        <v>177</v>
      </c>
      <c r="I33" s="1"/>
      <c r="J33" s="6" t="s">
        <v>589</v>
      </c>
    </row>
    <row r="34" spans="1:10">
      <c r="A34" s="1">
        <v>17</v>
      </c>
      <c r="B34" s="1" t="s">
        <v>14</v>
      </c>
      <c r="C34" s="1" t="s">
        <v>524</v>
      </c>
      <c r="D34" s="1">
        <v>118</v>
      </c>
      <c r="E34" s="1"/>
      <c r="F34" s="1"/>
      <c r="G34" s="1"/>
      <c r="H34" s="1">
        <v>118</v>
      </c>
      <c r="I34" s="1"/>
      <c r="J34" s="6" t="s">
        <v>590</v>
      </c>
    </row>
    <row r="35" spans="1:10">
      <c r="A35" s="1">
        <v>18</v>
      </c>
      <c r="B35" s="1" t="s">
        <v>14</v>
      </c>
      <c r="C35" s="1" t="s">
        <v>524</v>
      </c>
      <c r="D35" s="1">
        <v>167</v>
      </c>
      <c r="E35" s="1"/>
      <c r="F35" s="1"/>
      <c r="G35" s="1"/>
      <c r="H35" s="1">
        <v>167</v>
      </c>
      <c r="I35" s="1"/>
      <c r="J35" s="6" t="s">
        <v>591</v>
      </c>
    </row>
    <row r="36" spans="1:10">
      <c r="A36" s="1">
        <v>19</v>
      </c>
      <c r="B36" s="1" t="s">
        <v>14</v>
      </c>
      <c r="C36" s="1" t="s">
        <v>524</v>
      </c>
      <c r="D36" s="1">
        <v>16</v>
      </c>
      <c r="E36" s="1"/>
      <c r="F36" s="1"/>
      <c r="G36" s="1"/>
      <c r="H36" s="1">
        <v>16</v>
      </c>
      <c r="I36" s="1"/>
      <c r="J36" s="6" t="s">
        <v>563</v>
      </c>
    </row>
    <row r="37" spans="1:10">
      <c r="A37" s="1">
        <v>20</v>
      </c>
      <c r="B37" s="1" t="s">
        <v>14</v>
      </c>
      <c r="C37" s="1" t="s">
        <v>524</v>
      </c>
      <c r="D37" s="1">
        <v>69</v>
      </c>
      <c r="E37" s="1"/>
      <c r="F37" s="13"/>
      <c r="G37" s="1"/>
      <c r="H37" s="1">
        <v>69</v>
      </c>
      <c r="I37" s="1"/>
      <c r="J37" s="6" t="s">
        <v>592</v>
      </c>
    </row>
    <row r="38" spans="1:10">
      <c r="A38" s="1">
        <v>21</v>
      </c>
      <c r="B38" s="1" t="s">
        <v>14</v>
      </c>
      <c r="C38" s="1" t="s">
        <v>67</v>
      </c>
      <c r="D38" s="1">
        <v>96</v>
      </c>
      <c r="E38" s="1">
        <v>96</v>
      </c>
      <c r="F38" s="1"/>
      <c r="G38" s="1"/>
      <c r="H38" s="1">
        <f>D38</f>
        <v>96</v>
      </c>
      <c r="I38" s="1"/>
      <c r="J38" s="1">
        <v>41</v>
      </c>
    </row>
    <row r="39" spans="1:10">
      <c r="A39" s="1">
        <v>22</v>
      </c>
      <c r="B39" s="1" t="s">
        <v>14</v>
      </c>
      <c r="C39" s="1" t="s">
        <v>67</v>
      </c>
      <c r="D39" s="1">
        <v>96</v>
      </c>
      <c r="E39" s="1">
        <v>96</v>
      </c>
      <c r="F39" s="1"/>
      <c r="G39" s="1"/>
      <c r="H39" s="1">
        <f t="shared" ref="H39:H57" si="0">D39</f>
        <v>96</v>
      </c>
      <c r="I39" s="1"/>
      <c r="J39" s="1">
        <v>47</v>
      </c>
    </row>
    <row r="40" spans="1:10">
      <c r="A40" s="1">
        <v>23</v>
      </c>
      <c r="B40" s="1" t="s">
        <v>14</v>
      </c>
      <c r="C40" s="1" t="s">
        <v>67</v>
      </c>
      <c r="D40" s="1">
        <v>70</v>
      </c>
      <c r="E40" s="1">
        <v>70</v>
      </c>
      <c r="F40" s="1"/>
      <c r="G40" s="1"/>
      <c r="H40" s="1">
        <f t="shared" si="0"/>
        <v>70</v>
      </c>
      <c r="I40" s="1"/>
      <c r="J40" s="1">
        <v>49</v>
      </c>
    </row>
    <row r="41" spans="1:10">
      <c r="A41" s="1">
        <v>24</v>
      </c>
      <c r="B41" s="1" t="s">
        <v>14</v>
      </c>
      <c r="C41" s="1" t="s">
        <v>67</v>
      </c>
      <c r="D41" s="1">
        <v>70</v>
      </c>
      <c r="E41" s="1">
        <v>70</v>
      </c>
      <c r="F41" s="1"/>
      <c r="G41" s="1"/>
      <c r="H41" s="1">
        <f t="shared" si="0"/>
        <v>70</v>
      </c>
      <c r="I41" s="1"/>
      <c r="J41" s="1">
        <v>51</v>
      </c>
    </row>
    <row r="42" spans="1:10">
      <c r="A42" s="1">
        <v>25</v>
      </c>
      <c r="B42" s="1" t="s">
        <v>14</v>
      </c>
      <c r="C42" s="1" t="s">
        <v>67</v>
      </c>
      <c r="D42" s="1">
        <v>96</v>
      </c>
      <c r="E42" s="1">
        <v>96</v>
      </c>
      <c r="F42" s="1"/>
      <c r="G42" s="1"/>
      <c r="H42" s="1">
        <f t="shared" si="0"/>
        <v>96</v>
      </c>
      <c r="I42" s="1"/>
      <c r="J42" s="1">
        <v>53</v>
      </c>
    </row>
    <row r="43" spans="1:10">
      <c r="A43" s="1">
        <v>26</v>
      </c>
      <c r="B43" s="1" t="s">
        <v>14</v>
      </c>
      <c r="C43" s="1" t="s">
        <v>67</v>
      </c>
      <c r="D43" s="1">
        <v>100</v>
      </c>
      <c r="E43" s="1">
        <v>100</v>
      </c>
      <c r="F43" s="1"/>
      <c r="G43" s="1"/>
      <c r="H43" s="1">
        <f t="shared" si="0"/>
        <v>100</v>
      </c>
      <c r="I43" s="1"/>
      <c r="J43" s="1">
        <v>55</v>
      </c>
    </row>
    <row r="44" spans="1:10">
      <c r="A44" s="1">
        <v>27</v>
      </c>
      <c r="B44" s="1" t="s">
        <v>14</v>
      </c>
      <c r="C44" s="1" t="s">
        <v>67</v>
      </c>
      <c r="D44" s="1">
        <v>96</v>
      </c>
      <c r="E44" s="1">
        <v>96</v>
      </c>
      <c r="F44" s="1"/>
      <c r="G44" s="1"/>
      <c r="H44" s="1">
        <f t="shared" si="0"/>
        <v>96</v>
      </c>
      <c r="I44" s="1"/>
      <c r="J44" s="1">
        <v>61</v>
      </c>
    </row>
    <row r="45" spans="1:10">
      <c r="A45" s="1">
        <v>28</v>
      </c>
      <c r="B45" s="1" t="s">
        <v>14</v>
      </c>
      <c r="C45" s="1" t="s">
        <v>67</v>
      </c>
      <c r="D45" s="1">
        <v>100</v>
      </c>
      <c r="E45" s="1">
        <v>100</v>
      </c>
      <c r="F45" s="1"/>
      <c r="G45" s="1"/>
      <c r="H45" s="1">
        <f t="shared" si="0"/>
        <v>100</v>
      </c>
      <c r="I45" s="1"/>
      <c r="J45" s="1">
        <v>63</v>
      </c>
    </row>
    <row r="46" spans="1:10">
      <c r="A46" s="1">
        <v>29</v>
      </c>
      <c r="B46" s="1" t="s">
        <v>14</v>
      </c>
      <c r="C46" s="1" t="s">
        <v>67</v>
      </c>
      <c r="D46" s="1">
        <v>90</v>
      </c>
      <c r="E46" s="1">
        <v>90</v>
      </c>
      <c r="F46" s="1"/>
      <c r="G46" s="1"/>
      <c r="H46" s="1">
        <f t="shared" si="0"/>
        <v>90</v>
      </c>
      <c r="I46" s="1"/>
      <c r="J46" s="1">
        <v>65</v>
      </c>
    </row>
    <row r="47" spans="1:10">
      <c r="A47" s="1">
        <v>30</v>
      </c>
      <c r="B47" s="1" t="s">
        <v>14</v>
      </c>
      <c r="C47" s="1" t="s">
        <v>67</v>
      </c>
      <c r="D47" s="1">
        <v>90</v>
      </c>
      <c r="E47" s="1">
        <v>90</v>
      </c>
      <c r="F47" s="1"/>
      <c r="G47" s="1"/>
      <c r="H47" s="1">
        <f t="shared" si="0"/>
        <v>90</v>
      </c>
      <c r="I47" s="1"/>
      <c r="J47" s="1">
        <v>69</v>
      </c>
    </row>
    <row r="48" spans="1:10">
      <c r="A48" s="1">
        <v>31</v>
      </c>
      <c r="B48" s="1" t="s">
        <v>14</v>
      </c>
      <c r="C48" s="1" t="s">
        <v>67</v>
      </c>
      <c r="D48" s="1">
        <v>90</v>
      </c>
      <c r="E48" s="1">
        <v>90</v>
      </c>
      <c r="F48" s="1"/>
      <c r="G48" s="1"/>
      <c r="H48" s="1">
        <f t="shared" si="0"/>
        <v>90</v>
      </c>
      <c r="I48" s="1"/>
      <c r="J48" s="1">
        <v>71</v>
      </c>
    </row>
    <row r="49" spans="1:10">
      <c r="A49" s="1">
        <v>32</v>
      </c>
      <c r="B49" s="1" t="s">
        <v>14</v>
      </c>
      <c r="C49" s="1" t="s">
        <v>67</v>
      </c>
      <c r="D49" s="1">
        <v>47</v>
      </c>
      <c r="E49" s="1">
        <v>28</v>
      </c>
      <c r="F49" s="1"/>
      <c r="G49" s="1"/>
      <c r="H49" s="1">
        <f t="shared" si="0"/>
        <v>47</v>
      </c>
      <c r="I49" s="1"/>
      <c r="J49" s="1">
        <v>74</v>
      </c>
    </row>
    <row r="50" spans="1:10">
      <c r="A50" s="1">
        <v>33</v>
      </c>
      <c r="B50" s="1" t="s">
        <v>618</v>
      </c>
      <c r="C50" s="1" t="s">
        <v>19</v>
      </c>
      <c r="D50" s="1">
        <v>90</v>
      </c>
      <c r="E50" s="1">
        <v>90</v>
      </c>
      <c r="F50" s="1"/>
      <c r="G50" s="1"/>
      <c r="H50" s="1">
        <f t="shared" si="0"/>
        <v>90</v>
      </c>
      <c r="I50" s="1"/>
      <c r="J50" s="1">
        <v>26</v>
      </c>
    </row>
    <row r="51" spans="1:10">
      <c r="A51" s="1">
        <v>34</v>
      </c>
      <c r="B51" s="1" t="s">
        <v>618</v>
      </c>
      <c r="C51" s="1" t="s">
        <v>19</v>
      </c>
      <c r="D51" s="1">
        <v>50</v>
      </c>
      <c r="E51" s="1">
        <v>50</v>
      </c>
      <c r="F51" s="1"/>
      <c r="G51" s="1"/>
      <c r="H51" s="1">
        <f t="shared" si="0"/>
        <v>50</v>
      </c>
      <c r="I51" s="1"/>
      <c r="J51" s="1">
        <v>32</v>
      </c>
    </row>
    <row r="52" spans="1:10">
      <c r="A52" s="1">
        <v>35</v>
      </c>
      <c r="B52" s="1" t="s">
        <v>618</v>
      </c>
      <c r="C52" s="1" t="s">
        <v>19</v>
      </c>
      <c r="D52" s="1">
        <v>50</v>
      </c>
      <c r="E52" s="1">
        <v>50</v>
      </c>
      <c r="F52" s="1"/>
      <c r="G52" s="1"/>
      <c r="H52" s="1">
        <f t="shared" si="0"/>
        <v>50</v>
      </c>
      <c r="I52" s="1"/>
      <c r="J52" s="1">
        <v>33</v>
      </c>
    </row>
    <row r="53" spans="1:10">
      <c r="A53" s="1">
        <v>36</v>
      </c>
      <c r="B53" s="1" t="s">
        <v>618</v>
      </c>
      <c r="C53" s="1" t="s">
        <v>19</v>
      </c>
      <c r="D53" s="1">
        <v>50</v>
      </c>
      <c r="E53" s="1">
        <v>50</v>
      </c>
      <c r="F53" s="1"/>
      <c r="G53" s="1"/>
      <c r="H53" s="1">
        <f t="shared" si="0"/>
        <v>50</v>
      </c>
      <c r="I53" s="1"/>
      <c r="J53" s="1">
        <v>34</v>
      </c>
    </row>
    <row r="54" spans="1:10">
      <c r="A54" s="1">
        <v>37</v>
      </c>
      <c r="B54" s="1" t="s">
        <v>618</v>
      </c>
      <c r="C54" s="1" t="s">
        <v>19</v>
      </c>
      <c r="D54" s="1">
        <v>50</v>
      </c>
      <c r="E54" s="1">
        <v>50</v>
      </c>
      <c r="F54" s="1"/>
      <c r="G54" s="1"/>
      <c r="H54" s="1">
        <f t="shared" si="0"/>
        <v>50</v>
      </c>
      <c r="I54" s="1"/>
      <c r="J54" s="1">
        <v>35</v>
      </c>
    </row>
    <row r="55" spans="1:10">
      <c r="A55" s="1">
        <v>38</v>
      </c>
      <c r="B55" s="1" t="s">
        <v>618</v>
      </c>
      <c r="C55" s="1" t="s">
        <v>19</v>
      </c>
      <c r="D55" s="1">
        <v>4</v>
      </c>
      <c r="E55" s="1">
        <v>4</v>
      </c>
      <c r="F55" s="1"/>
      <c r="G55" s="1"/>
      <c r="H55" s="1">
        <f t="shared" si="0"/>
        <v>4</v>
      </c>
      <c r="I55" s="1"/>
      <c r="J55" s="1">
        <v>36</v>
      </c>
    </row>
    <row r="56" spans="1:10">
      <c r="A56" s="1">
        <v>39</v>
      </c>
      <c r="B56" s="1" t="s">
        <v>618</v>
      </c>
      <c r="C56" s="1" t="s">
        <v>19</v>
      </c>
      <c r="D56" s="1">
        <v>4</v>
      </c>
      <c r="E56" s="1">
        <v>4</v>
      </c>
      <c r="F56" s="1"/>
      <c r="G56" s="1"/>
      <c r="H56" s="1">
        <f t="shared" si="0"/>
        <v>4</v>
      </c>
      <c r="I56" s="1"/>
      <c r="J56" s="1">
        <v>45</v>
      </c>
    </row>
    <row r="57" spans="1:10">
      <c r="A57" s="1">
        <v>40</v>
      </c>
      <c r="B57" s="1" t="s">
        <v>618</v>
      </c>
      <c r="C57" s="1" t="s">
        <v>19</v>
      </c>
      <c r="D57" s="1">
        <v>4</v>
      </c>
      <c r="E57" s="1">
        <v>4</v>
      </c>
      <c r="F57" s="1"/>
      <c r="G57" s="1"/>
      <c r="H57" s="1">
        <f t="shared" si="0"/>
        <v>4</v>
      </c>
      <c r="I57" s="1"/>
      <c r="J57" s="1">
        <v>46</v>
      </c>
    </row>
    <row r="58" spans="1:10">
      <c r="A58" s="1">
        <v>41</v>
      </c>
      <c r="B58" s="1" t="s">
        <v>17</v>
      </c>
      <c r="C58" s="1" t="s">
        <v>647</v>
      </c>
      <c r="D58" s="1">
        <v>8</v>
      </c>
      <c r="E58" s="1">
        <v>8</v>
      </c>
      <c r="F58" s="1"/>
      <c r="G58" s="1"/>
      <c r="H58" s="1">
        <v>8</v>
      </c>
      <c r="I58" s="1"/>
      <c r="J58" s="1">
        <v>46</v>
      </c>
    </row>
    <row r="59" spans="1:10">
      <c r="A59" s="1">
        <v>42</v>
      </c>
      <c r="B59" s="1" t="s">
        <v>17</v>
      </c>
      <c r="C59" s="1" t="s">
        <v>647</v>
      </c>
      <c r="D59" s="1">
        <v>67</v>
      </c>
      <c r="E59" s="1">
        <v>69</v>
      </c>
      <c r="F59" s="1"/>
      <c r="G59" s="1"/>
      <c r="H59" s="1">
        <v>67</v>
      </c>
      <c r="I59" s="1"/>
      <c r="J59" s="1">
        <v>64</v>
      </c>
    </row>
    <row r="60" spans="1:10">
      <c r="A60" s="1">
        <v>43</v>
      </c>
      <c r="B60" s="1" t="s">
        <v>17</v>
      </c>
      <c r="C60" s="1" t="s">
        <v>647</v>
      </c>
      <c r="D60" s="1">
        <v>41</v>
      </c>
      <c r="E60" s="1">
        <v>40</v>
      </c>
      <c r="F60" s="1"/>
      <c r="G60" s="1"/>
      <c r="H60" s="1">
        <v>41</v>
      </c>
      <c r="I60" s="1"/>
      <c r="J60" s="1">
        <v>66</v>
      </c>
    </row>
    <row r="61" spans="1:10">
      <c r="A61" s="1">
        <v>44</v>
      </c>
      <c r="B61" s="1" t="s">
        <v>17</v>
      </c>
      <c r="C61" s="1" t="s">
        <v>647</v>
      </c>
      <c r="D61" s="1">
        <v>40</v>
      </c>
      <c r="E61" s="1">
        <v>38</v>
      </c>
      <c r="F61" s="1"/>
      <c r="G61" s="1"/>
      <c r="H61" s="1">
        <v>40</v>
      </c>
      <c r="I61" s="1"/>
      <c r="J61" s="1">
        <v>68</v>
      </c>
    </row>
    <row r="62" spans="1:10">
      <c r="A62" s="1">
        <v>45</v>
      </c>
      <c r="B62" s="1" t="s">
        <v>17</v>
      </c>
      <c r="C62" s="1" t="s">
        <v>647</v>
      </c>
      <c r="D62" s="1">
        <v>43</v>
      </c>
      <c r="E62" s="8">
        <v>44</v>
      </c>
      <c r="F62" s="1"/>
      <c r="G62" s="1"/>
      <c r="H62" s="1">
        <v>43</v>
      </c>
      <c r="I62" s="1"/>
      <c r="J62" s="1">
        <v>70</v>
      </c>
    </row>
    <row r="63" spans="1:10">
      <c r="A63" s="1">
        <v>46</v>
      </c>
      <c r="B63" s="8" t="s">
        <v>17</v>
      </c>
      <c r="C63" s="8" t="s">
        <v>647</v>
      </c>
      <c r="D63" s="8">
        <v>30</v>
      </c>
      <c r="E63" s="8">
        <v>30</v>
      </c>
      <c r="F63" s="8"/>
      <c r="G63" s="8"/>
      <c r="H63" s="8">
        <v>30</v>
      </c>
      <c r="I63" s="8"/>
      <c r="J63" s="8">
        <v>72</v>
      </c>
    </row>
    <row r="64" spans="1:10">
      <c r="A64" s="1">
        <v>47</v>
      </c>
      <c r="B64" s="8" t="s">
        <v>17</v>
      </c>
      <c r="C64" s="8" t="s">
        <v>647</v>
      </c>
      <c r="D64" s="8">
        <v>32</v>
      </c>
      <c r="E64" s="8">
        <v>32</v>
      </c>
      <c r="F64" s="8"/>
      <c r="G64" s="8"/>
      <c r="H64" s="8">
        <v>32</v>
      </c>
      <c r="I64" s="8"/>
      <c r="J64" s="8">
        <v>74</v>
      </c>
    </row>
    <row r="65" spans="1:10">
      <c r="A65" s="1">
        <v>48</v>
      </c>
      <c r="B65" s="8" t="s">
        <v>17</v>
      </c>
      <c r="C65" s="8" t="s">
        <v>647</v>
      </c>
      <c r="D65" s="8">
        <v>16</v>
      </c>
      <c r="E65" s="8">
        <v>16</v>
      </c>
      <c r="F65" s="8"/>
      <c r="G65" s="8"/>
      <c r="H65" s="8">
        <v>16</v>
      </c>
      <c r="I65" s="8"/>
      <c r="J65" s="8" t="s">
        <v>648</v>
      </c>
    </row>
    <row r="66" spans="1:10">
      <c r="A66" s="1">
        <v>49</v>
      </c>
      <c r="B66" s="8" t="s">
        <v>17</v>
      </c>
      <c r="C66" s="8" t="s">
        <v>647</v>
      </c>
      <c r="D66" s="8">
        <v>12</v>
      </c>
      <c r="E66" s="8">
        <v>12</v>
      </c>
      <c r="F66" s="8"/>
      <c r="G66" s="8"/>
      <c r="H66" s="8">
        <v>12</v>
      </c>
      <c r="I66" s="8"/>
      <c r="J66" s="8">
        <v>78</v>
      </c>
    </row>
    <row r="67" spans="1:10">
      <c r="A67" s="1">
        <v>50</v>
      </c>
      <c r="B67" s="8" t="s">
        <v>17</v>
      </c>
      <c r="C67" s="8" t="s">
        <v>647</v>
      </c>
      <c r="D67" s="8">
        <v>7</v>
      </c>
      <c r="E67" s="1">
        <v>7</v>
      </c>
      <c r="F67" s="8"/>
      <c r="G67" s="8"/>
      <c r="H67" s="8">
        <v>7</v>
      </c>
      <c r="I67" s="8"/>
      <c r="J67" s="8">
        <v>173</v>
      </c>
    </row>
    <row r="68" spans="1:10">
      <c r="A68" s="1">
        <v>51</v>
      </c>
      <c r="B68" s="1" t="s">
        <v>17</v>
      </c>
      <c r="C68" s="1" t="s">
        <v>647</v>
      </c>
      <c r="D68" s="1">
        <v>12</v>
      </c>
      <c r="E68" s="1">
        <v>12</v>
      </c>
      <c r="F68" s="1"/>
      <c r="G68" s="1"/>
      <c r="H68" s="1">
        <v>12</v>
      </c>
      <c r="I68" s="1"/>
      <c r="J68" s="1">
        <v>175</v>
      </c>
    </row>
    <row r="69" spans="1:10">
      <c r="A69" s="1">
        <v>52</v>
      </c>
      <c r="B69" s="1" t="s">
        <v>17</v>
      </c>
      <c r="C69" s="1" t="s">
        <v>649</v>
      </c>
      <c r="D69" s="1">
        <v>8</v>
      </c>
      <c r="E69" s="1">
        <v>8</v>
      </c>
      <c r="F69" s="1"/>
      <c r="G69" s="1"/>
      <c r="H69" s="1">
        <v>8</v>
      </c>
      <c r="I69" s="1"/>
      <c r="J69" s="1">
        <v>1</v>
      </c>
    </row>
    <row r="70" spans="1:10">
      <c r="A70" s="1">
        <v>53</v>
      </c>
      <c r="B70" s="1" t="s">
        <v>17</v>
      </c>
      <c r="C70" s="1" t="s">
        <v>649</v>
      </c>
      <c r="D70" s="1">
        <v>8</v>
      </c>
      <c r="E70" s="1">
        <v>8</v>
      </c>
      <c r="F70" s="1"/>
      <c r="G70" s="1"/>
      <c r="H70" s="1">
        <v>8</v>
      </c>
      <c r="I70" s="1"/>
      <c r="J70" s="1">
        <v>3</v>
      </c>
    </row>
    <row r="71" spans="1:10">
      <c r="A71" s="1">
        <v>54</v>
      </c>
      <c r="B71" s="1" t="s">
        <v>17</v>
      </c>
      <c r="C71" s="1" t="s">
        <v>649</v>
      </c>
      <c r="D71" s="1">
        <v>8</v>
      </c>
      <c r="E71" s="1">
        <v>8</v>
      </c>
      <c r="F71" s="1"/>
      <c r="G71" s="1"/>
      <c r="H71" s="1">
        <v>8</v>
      </c>
      <c r="I71" s="1"/>
      <c r="J71" s="1">
        <v>5</v>
      </c>
    </row>
    <row r="72" spans="1:10">
      <c r="A72" s="1">
        <v>55</v>
      </c>
      <c r="B72" s="1" t="s">
        <v>17</v>
      </c>
      <c r="C72" s="1" t="s">
        <v>649</v>
      </c>
      <c r="D72" s="1">
        <v>8</v>
      </c>
      <c r="E72" s="1">
        <v>8</v>
      </c>
      <c r="F72" s="1"/>
      <c r="G72" s="1"/>
      <c r="H72" s="1">
        <v>8</v>
      </c>
      <c r="I72" s="1"/>
      <c r="J72" s="1">
        <v>7</v>
      </c>
    </row>
    <row r="73" spans="1:10">
      <c r="A73" s="1">
        <v>56</v>
      </c>
      <c r="B73" s="1" t="s">
        <v>17</v>
      </c>
      <c r="C73" s="1" t="s">
        <v>649</v>
      </c>
      <c r="D73" s="1">
        <v>8</v>
      </c>
      <c r="E73" s="1">
        <v>8</v>
      </c>
      <c r="F73" s="1"/>
      <c r="G73" s="1"/>
      <c r="H73" s="1">
        <v>8</v>
      </c>
      <c r="I73" s="1"/>
      <c r="J73" s="1">
        <v>13</v>
      </c>
    </row>
    <row r="74" spans="1:10">
      <c r="A74" s="1">
        <v>57</v>
      </c>
      <c r="B74" s="1" t="s">
        <v>17</v>
      </c>
      <c r="C74" s="1" t="s">
        <v>649</v>
      </c>
      <c r="D74" s="1">
        <v>24</v>
      </c>
      <c r="E74" s="1">
        <v>24</v>
      </c>
      <c r="F74" s="1"/>
      <c r="G74" s="1"/>
      <c r="H74" s="1">
        <v>24</v>
      </c>
      <c r="I74" s="1"/>
      <c r="J74" s="1">
        <v>59</v>
      </c>
    </row>
    <row r="75" spans="1:10">
      <c r="A75" s="1">
        <v>58</v>
      </c>
      <c r="B75" s="1" t="s">
        <v>17</v>
      </c>
      <c r="C75" s="1" t="s">
        <v>647</v>
      </c>
      <c r="D75" s="1">
        <v>75</v>
      </c>
      <c r="E75" s="1"/>
      <c r="F75" s="1"/>
      <c r="G75" s="1"/>
      <c r="H75" s="1">
        <v>75</v>
      </c>
      <c r="I75" s="1"/>
      <c r="J75" s="1">
        <v>97</v>
      </c>
    </row>
    <row r="76" spans="1:10">
      <c r="A76" s="1">
        <v>59</v>
      </c>
      <c r="B76" s="1" t="s">
        <v>17</v>
      </c>
      <c r="C76" s="1" t="s">
        <v>647</v>
      </c>
      <c r="D76" s="1">
        <v>70</v>
      </c>
      <c r="E76" s="1"/>
      <c r="F76" s="1"/>
      <c r="G76" s="1"/>
      <c r="H76" s="1">
        <v>70</v>
      </c>
      <c r="I76" s="1"/>
      <c r="J76" s="1">
        <v>99</v>
      </c>
    </row>
    <row r="77" spans="1:10">
      <c r="A77" s="1">
        <v>60</v>
      </c>
      <c r="B77" s="1" t="s">
        <v>17</v>
      </c>
      <c r="C77" s="1" t="s">
        <v>647</v>
      </c>
      <c r="D77" s="1">
        <v>73</v>
      </c>
      <c r="E77" s="1"/>
      <c r="F77" s="1"/>
      <c r="G77" s="1"/>
      <c r="H77" s="1">
        <v>73</v>
      </c>
      <c r="I77" s="1"/>
      <c r="J77" s="1">
        <v>101</v>
      </c>
    </row>
    <row r="78" spans="1:10">
      <c r="A78" s="1">
        <v>61</v>
      </c>
      <c r="B78" s="1" t="s">
        <v>17</v>
      </c>
      <c r="C78" s="1" t="s">
        <v>647</v>
      </c>
      <c r="D78" s="1">
        <v>99</v>
      </c>
      <c r="E78" s="1"/>
      <c r="F78" s="1"/>
      <c r="G78" s="1"/>
      <c r="H78" s="1">
        <v>99</v>
      </c>
      <c r="I78" s="1"/>
      <c r="J78" s="1" t="s">
        <v>650</v>
      </c>
    </row>
    <row r="79" spans="1:10">
      <c r="A79" s="1">
        <v>62</v>
      </c>
      <c r="B79" s="1" t="s">
        <v>17</v>
      </c>
      <c r="C79" s="1" t="s">
        <v>647</v>
      </c>
      <c r="D79" s="1">
        <v>36</v>
      </c>
      <c r="E79" s="1"/>
      <c r="F79" s="1"/>
      <c r="G79" s="1"/>
      <c r="H79" s="1">
        <v>36</v>
      </c>
      <c r="I79" s="1"/>
      <c r="J79" s="1">
        <v>103</v>
      </c>
    </row>
    <row r="80" spans="1:10">
      <c r="A80" s="1">
        <v>63</v>
      </c>
      <c r="B80" s="1" t="s">
        <v>17</v>
      </c>
      <c r="C80" s="1" t="s">
        <v>647</v>
      </c>
      <c r="D80" s="1">
        <v>37</v>
      </c>
      <c r="E80" s="1"/>
      <c r="F80" s="1"/>
      <c r="G80" s="1"/>
      <c r="H80" s="1">
        <v>37</v>
      </c>
      <c r="I80" s="1"/>
      <c r="J80" s="1">
        <v>105</v>
      </c>
    </row>
    <row r="81" spans="1:10">
      <c r="A81" s="1">
        <v>64</v>
      </c>
      <c r="B81" s="1" t="s">
        <v>17</v>
      </c>
      <c r="C81" s="1" t="s">
        <v>647</v>
      </c>
      <c r="D81" s="1">
        <v>24</v>
      </c>
      <c r="E81" s="1"/>
      <c r="F81" s="1"/>
      <c r="G81" s="1"/>
      <c r="H81" s="1">
        <v>24</v>
      </c>
      <c r="I81" s="1"/>
      <c r="J81" s="1">
        <v>48</v>
      </c>
    </row>
    <row r="82" spans="1:10">
      <c r="A82" s="1">
        <v>65</v>
      </c>
      <c r="B82" s="1" t="s">
        <v>17</v>
      </c>
      <c r="C82" s="1" t="s">
        <v>647</v>
      </c>
      <c r="D82" s="1">
        <v>30</v>
      </c>
      <c r="E82" s="1"/>
      <c r="F82" s="1"/>
      <c r="G82" s="1"/>
      <c r="H82" s="1">
        <v>30</v>
      </c>
      <c r="I82" s="1"/>
      <c r="J82" s="1">
        <v>50</v>
      </c>
    </row>
    <row r="83" spans="1:10">
      <c r="A83" s="1">
        <v>66</v>
      </c>
      <c r="B83" s="1" t="s">
        <v>17</v>
      </c>
      <c r="C83" s="1" t="s">
        <v>647</v>
      </c>
      <c r="D83" s="1">
        <v>28</v>
      </c>
      <c r="E83" s="1"/>
      <c r="F83" s="1"/>
      <c r="G83" s="1"/>
      <c r="H83" s="1">
        <v>28</v>
      </c>
      <c r="I83" s="1"/>
      <c r="J83" s="1">
        <v>54</v>
      </c>
    </row>
    <row r="84" spans="1:10">
      <c r="A84" s="1">
        <v>67</v>
      </c>
      <c r="B84" s="1" t="s">
        <v>17</v>
      </c>
      <c r="C84" s="1" t="s">
        <v>647</v>
      </c>
      <c r="D84" s="1">
        <v>26</v>
      </c>
      <c r="E84" s="1"/>
      <c r="F84" s="1"/>
      <c r="G84" s="1"/>
      <c r="H84" s="1">
        <v>26</v>
      </c>
      <c r="I84" s="1"/>
      <c r="J84" s="1">
        <v>52</v>
      </c>
    </row>
    <row r="85" spans="1:10">
      <c r="A85" s="1">
        <v>68</v>
      </c>
      <c r="B85" s="1" t="s">
        <v>17</v>
      </c>
      <c r="C85" s="1" t="s">
        <v>647</v>
      </c>
      <c r="D85" s="1">
        <v>62</v>
      </c>
      <c r="E85" s="1"/>
      <c r="F85" s="1"/>
      <c r="G85" s="1"/>
      <c r="H85" s="1">
        <v>62</v>
      </c>
      <c r="I85" s="1"/>
      <c r="J85" s="1">
        <v>56</v>
      </c>
    </row>
    <row r="86" spans="1:10">
      <c r="A86" s="1">
        <v>69</v>
      </c>
      <c r="B86" s="1" t="s">
        <v>17</v>
      </c>
      <c r="C86" s="1" t="s">
        <v>647</v>
      </c>
      <c r="D86" s="1">
        <v>28</v>
      </c>
      <c r="E86" s="1"/>
      <c r="F86" s="1"/>
      <c r="G86" s="1"/>
      <c r="H86" s="1">
        <v>28</v>
      </c>
      <c r="I86" s="1"/>
      <c r="J86" s="1">
        <v>58</v>
      </c>
    </row>
    <row r="87" spans="1:10">
      <c r="A87" s="1">
        <v>70</v>
      </c>
      <c r="B87" s="1" t="s">
        <v>17</v>
      </c>
      <c r="C87" s="1" t="s">
        <v>647</v>
      </c>
      <c r="D87" s="1">
        <v>30</v>
      </c>
      <c r="E87" s="1"/>
      <c r="F87" s="1"/>
      <c r="G87" s="1"/>
      <c r="H87" s="1">
        <v>30</v>
      </c>
      <c r="I87" s="1"/>
      <c r="J87" s="1">
        <v>60</v>
      </c>
    </row>
    <row r="88" spans="1:10">
      <c r="A88" s="1">
        <v>71</v>
      </c>
      <c r="B88" s="1" t="s">
        <v>17</v>
      </c>
      <c r="C88" s="1" t="s">
        <v>647</v>
      </c>
      <c r="D88" s="1">
        <v>60</v>
      </c>
      <c r="E88" s="1"/>
      <c r="F88" s="1"/>
      <c r="G88" s="1"/>
      <c r="H88" s="1">
        <v>60</v>
      </c>
      <c r="I88" s="1"/>
      <c r="J88" s="1" t="s">
        <v>651</v>
      </c>
    </row>
    <row r="89" spans="1:10">
      <c r="A89" s="1">
        <v>72</v>
      </c>
      <c r="B89" s="1" t="s">
        <v>17</v>
      </c>
      <c r="C89" s="1" t="s">
        <v>647</v>
      </c>
      <c r="D89" s="1">
        <v>29</v>
      </c>
      <c r="E89" s="1"/>
      <c r="F89" s="1"/>
      <c r="G89" s="1"/>
      <c r="H89" s="1">
        <v>29</v>
      </c>
      <c r="I89" s="1"/>
      <c r="J89" s="1">
        <v>111</v>
      </c>
    </row>
    <row r="90" spans="1:10">
      <c r="A90" s="1">
        <v>73</v>
      </c>
      <c r="B90" s="1" t="s">
        <v>17</v>
      </c>
      <c r="C90" s="1" t="s">
        <v>647</v>
      </c>
      <c r="D90" s="1">
        <v>28</v>
      </c>
      <c r="E90" s="1"/>
      <c r="F90" s="1"/>
      <c r="G90" s="1"/>
      <c r="H90" s="1">
        <v>28</v>
      </c>
      <c r="I90" s="1"/>
      <c r="J90" s="1">
        <v>115</v>
      </c>
    </row>
    <row r="91" spans="1:10">
      <c r="A91" s="1">
        <v>74</v>
      </c>
      <c r="B91" s="1" t="s">
        <v>17</v>
      </c>
      <c r="C91" s="1" t="s">
        <v>647</v>
      </c>
      <c r="D91" s="1">
        <v>51</v>
      </c>
      <c r="E91" s="1"/>
      <c r="F91" s="1"/>
      <c r="G91" s="1"/>
      <c r="H91" s="1">
        <v>51</v>
      </c>
      <c r="I91" s="1"/>
      <c r="J91" s="1">
        <v>117</v>
      </c>
    </row>
    <row r="92" spans="1:10">
      <c r="A92" s="1">
        <v>75</v>
      </c>
      <c r="B92" s="1" t="s">
        <v>17</v>
      </c>
      <c r="C92" s="1" t="s">
        <v>647</v>
      </c>
      <c r="D92" s="1">
        <v>71</v>
      </c>
      <c r="E92" s="1"/>
      <c r="F92" s="1"/>
      <c r="G92" s="1"/>
      <c r="H92" s="1">
        <v>71</v>
      </c>
      <c r="I92" s="1"/>
      <c r="J92" s="1">
        <v>62</v>
      </c>
    </row>
    <row r="93" spans="1:10">
      <c r="A93" s="1">
        <v>76</v>
      </c>
      <c r="B93" s="1" t="s">
        <v>17</v>
      </c>
      <c r="C93" s="1" t="s">
        <v>647</v>
      </c>
      <c r="D93" s="1">
        <v>29</v>
      </c>
      <c r="E93" s="1"/>
      <c r="F93" s="1"/>
      <c r="G93" s="1"/>
      <c r="H93" s="1">
        <v>29</v>
      </c>
      <c r="I93" s="1"/>
      <c r="J93" s="1" t="s">
        <v>652</v>
      </c>
    </row>
    <row r="94" spans="1:10">
      <c r="A94" s="1">
        <v>77</v>
      </c>
      <c r="B94" s="1" t="s">
        <v>17</v>
      </c>
      <c r="C94" s="1" t="s">
        <v>133</v>
      </c>
      <c r="D94" s="1">
        <v>53</v>
      </c>
      <c r="E94" s="1"/>
      <c r="F94" s="1"/>
      <c r="G94" s="1"/>
      <c r="H94" s="1">
        <v>53</v>
      </c>
      <c r="I94" s="1"/>
      <c r="J94" s="1">
        <v>58</v>
      </c>
    </row>
    <row r="95" spans="1:10">
      <c r="A95" s="1">
        <v>78</v>
      </c>
      <c r="B95" s="1" t="s">
        <v>17</v>
      </c>
      <c r="C95" s="1" t="s">
        <v>133</v>
      </c>
      <c r="D95" s="1">
        <v>58</v>
      </c>
      <c r="E95" s="1"/>
      <c r="F95" s="1"/>
      <c r="G95" s="1"/>
      <c r="H95" s="1">
        <v>58</v>
      </c>
      <c r="I95" s="1"/>
      <c r="J95" s="1">
        <v>60</v>
      </c>
    </row>
    <row r="96" spans="1:10">
      <c r="A96" s="1">
        <v>79</v>
      </c>
      <c r="B96" s="1" t="s">
        <v>17</v>
      </c>
      <c r="C96" s="1" t="s">
        <v>133</v>
      </c>
      <c r="D96" s="1">
        <v>77</v>
      </c>
      <c r="E96" s="1"/>
      <c r="F96" s="1"/>
      <c r="G96" s="1"/>
      <c r="H96" s="1">
        <v>77</v>
      </c>
      <c r="I96" s="1"/>
      <c r="J96" s="1">
        <v>73</v>
      </c>
    </row>
    <row r="97" spans="1:10">
      <c r="A97" s="1">
        <v>80</v>
      </c>
      <c r="B97" s="1" t="s">
        <v>17</v>
      </c>
      <c r="C97" s="1" t="s">
        <v>133</v>
      </c>
      <c r="D97" s="1">
        <v>65</v>
      </c>
      <c r="E97" s="1"/>
      <c r="F97" s="1"/>
      <c r="G97" s="1"/>
      <c r="H97" s="1">
        <v>65</v>
      </c>
      <c r="I97" s="1"/>
      <c r="J97" s="1">
        <v>95</v>
      </c>
    </row>
    <row r="98" spans="1:10">
      <c r="A98" s="1">
        <v>81</v>
      </c>
      <c r="B98" s="1" t="s">
        <v>17</v>
      </c>
      <c r="C98" s="1" t="s">
        <v>133</v>
      </c>
      <c r="D98" s="1">
        <v>103</v>
      </c>
      <c r="E98" s="1"/>
      <c r="F98" s="1"/>
      <c r="G98" s="1"/>
      <c r="H98" s="1">
        <v>103</v>
      </c>
      <c r="I98" s="1"/>
      <c r="J98" s="1">
        <v>62</v>
      </c>
    </row>
    <row r="99" spans="1:10">
      <c r="A99" s="1">
        <v>82</v>
      </c>
      <c r="B99" s="1" t="s">
        <v>17</v>
      </c>
      <c r="C99" s="1" t="s">
        <v>133</v>
      </c>
      <c r="D99" s="1">
        <v>87</v>
      </c>
      <c r="E99" s="1"/>
      <c r="F99" s="1"/>
      <c r="G99" s="1"/>
      <c r="H99" s="1">
        <v>87</v>
      </c>
      <c r="I99" s="1"/>
      <c r="J99" s="1">
        <v>87</v>
      </c>
    </row>
    <row r="100" spans="1:10">
      <c r="A100" s="1">
        <v>83</v>
      </c>
      <c r="B100" s="1" t="s">
        <v>17</v>
      </c>
      <c r="C100" s="1" t="s">
        <v>627</v>
      </c>
      <c r="D100" s="1">
        <v>90</v>
      </c>
      <c r="E100" s="1"/>
      <c r="F100" s="1"/>
      <c r="G100" s="1"/>
      <c r="H100" s="1">
        <v>90</v>
      </c>
      <c r="I100" s="1"/>
      <c r="J100" s="1">
        <v>1</v>
      </c>
    </row>
    <row r="101" spans="1:10">
      <c r="A101" s="1">
        <v>84</v>
      </c>
      <c r="B101" s="1" t="s">
        <v>17</v>
      </c>
      <c r="C101" s="1" t="s">
        <v>627</v>
      </c>
      <c r="D101" s="1">
        <v>90</v>
      </c>
      <c r="E101" s="1"/>
      <c r="F101" s="1"/>
      <c r="G101" s="1"/>
      <c r="H101" s="1">
        <v>90</v>
      </c>
      <c r="I101" s="1"/>
      <c r="J101" s="1">
        <v>3</v>
      </c>
    </row>
    <row r="102" spans="1:10">
      <c r="A102" s="1">
        <v>85</v>
      </c>
      <c r="B102" s="1" t="s">
        <v>17</v>
      </c>
      <c r="C102" s="1" t="s">
        <v>627</v>
      </c>
      <c r="D102" s="1">
        <v>90</v>
      </c>
      <c r="E102" s="1"/>
      <c r="F102" s="1"/>
      <c r="G102" s="1"/>
      <c r="H102" s="1">
        <v>90</v>
      </c>
      <c r="I102" s="1"/>
      <c r="J102" s="1">
        <v>7</v>
      </c>
    </row>
    <row r="103" spans="1:10">
      <c r="A103" s="1">
        <v>86</v>
      </c>
      <c r="B103" s="1" t="s">
        <v>17</v>
      </c>
      <c r="C103" s="1" t="s">
        <v>627</v>
      </c>
      <c r="D103" s="1">
        <v>90</v>
      </c>
      <c r="E103" s="1"/>
      <c r="F103" s="1"/>
      <c r="G103" s="1"/>
      <c r="H103" s="1">
        <v>90</v>
      </c>
      <c r="I103" s="1"/>
      <c r="J103" s="1">
        <v>9</v>
      </c>
    </row>
    <row r="104" spans="1:10">
      <c r="A104" s="1">
        <v>87</v>
      </c>
      <c r="B104" s="1" t="s">
        <v>17</v>
      </c>
      <c r="C104" s="1" t="s">
        <v>627</v>
      </c>
      <c r="D104" s="1">
        <v>60</v>
      </c>
      <c r="E104" s="1"/>
      <c r="F104" s="1"/>
      <c r="G104" s="1"/>
      <c r="H104" s="1">
        <v>60</v>
      </c>
      <c r="I104" s="1"/>
      <c r="J104" s="1">
        <v>11</v>
      </c>
    </row>
    <row r="105" spans="1:10">
      <c r="A105" s="1">
        <v>88</v>
      </c>
      <c r="B105" s="1" t="s">
        <v>17</v>
      </c>
      <c r="C105" s="1" t="s">
        <v>627</v>
      </c>
      <c r="D105" s="1">
        <v>60</v>
      </c>
      <c r="E105" s="1"/>
      <c r="F105" s="1"/>
      <c r="G105" s="1"/>
      <c r="H105" s="1">
        <v>60</v>
      </c>
      <c r="I105" s="1"/>
      <c r="J105" s="1" t="s">
        <v>653</v>
      </c>
    </row>
    <row r="106" spans="1:10">
      <c r="A106" s="1">
        <v>89</v>
      </c>
      <c r="B106" s="1" t="s">
        <v>17</v>
      </c>
      <c r="C106" s="1" t="s">
        <v>627</v>
      </c>
      <c r="D106" s="1">
        <v>60</v>
      </c>
      <c r="E106" s="1"/>
      <c r="F106" s="1"/>
      <c r="G106" s="1"/>
      <c r="H106" s="1">
        <v>60</v>
      </c>
      <c r="I106" s="1"/>
      <c r="J106" s="1">
        <v>17</v>
      </c>
    </row>
    <row r="107" spans="1:10">
      <c r="A107" s="1">
        <v>90</v>
      </c>
      <c r="B107" s="1" t="s">
        <v>17</v>
      </c>
      <c r="C107" s="1" t="s">
        <v>627</v>
      </c>
      <c r="D107" s="1">
        <v>72</v>
      </c>
      <c r="E107" s="1"/>
      <c r="F107" s="1"/>
      <c r="G107" s="1"/>
      <c r="H107" s="1">
        <v>72</v>
      </c>
      <c r="I107" s="1"/>
      <c r="J107" s="1">
        <v>4</v>
      </c>
    </row>
    <row r="108" spans="1:10">
      <c r="A108" s="1">
        <v>91</v>
      </c>
      <c r="B108" s="1" t="s">
        <v>14</v>
      </c>
      <c r="C108" s="1" t="s">
        <v>691</v>
      </c>
      <c r="D108" s="1">
        <v>80</v>
      </c>
      <c r="E108" s="1">
        <v>80</v>
      </c>
      <c r="F108" s="1"/>
      <c r="G108" s="1"/>
      <c r="H108" s="1">
        <f t="shared" ref="H108:H126" si="1">D108</f>
        <v>80</v>
      </c>
      <c r="I108" s="1"/>
      <c r="J108" s="1">
        <v>20</v>
      </c>
    </row>
    <row r="109" spans="1:10">
      <c r="A109" s="1">
        <v>92</v>
      </c>
      <c r="B109" s="1" t="s">
        <v>14</v>
      </c>
      <c r="C109" s="1" t="s">
        <v>691</v>
      </c>
      <c r="D109" s="1">
        <v>70</v>
      </c>
      <c r="E109" s="1">
        <v>70</v>
      </c>
      <c r="F109" s="1"/>
      <c r="G109" s="1"/>
      <c r="H109" s="1">
        <f t="shared" si="1"/>
        <v>70</v>
      </c>
      <c r="I109" s="1"/>
      <c r="J109" s="1">
        <v>22</v>
      </c>
    </row>
    <row r="110" spans="1:10">
      <c r="A110" s="1">
        <v>93</v>
      </c>
      <c r="B110" s="1" t="s">
        <v>14</v>
      </c>
      <c r="C110" s="1" t="s">
        <v>691</v>
      </c>
      <c r="D110" s="1">
        <v>77</v>
      </c>
      <c r="E110" s="1">
        <v>77</v>
      </c>
      <c r="F110" s="1"/>
      <c r="G110" s="1"/>
      <c r="H110" s="1">
        <f t="shared" si="1"/>
        <v>77</v>
      </c>
      <c r="I110" s="1"/>
      <c r="J110" s="1">
        <v>24</v>
      </c>
    </row>
    <row r="111" spans="1:10">
      <c r="A111" s="1">
        <v>94</v>
      </c>
      <c r="B111" s="1" t="s">
        <v>14</v>
      </c>
      <c r="C111" s="1" t="s">
        <v>691</v>
      </c>
      <c r="D111" s="1">
        <v>77</v>
      </c>
      <c r="E111" s="1">
        <v>77</v>
      </c>
      <c r="F111" s="1"/>
      <c r="G111" s="1"/>
      <c r="H111" s="1">
        <f t="shared" si="1"/>
        <v>77</v>
      </c>
      <c r="I111" s="1"/>
      <c r="J111" s="1">
        <v>26</v>
      </c>
    </row>
    <row r="112" spans="1:10">
      <c r="A112" s="1">
        <v>95</v>
      </c>
      <c r="B112" s="1" t="s">
        <v>14</v>
      </c>
      <c r="C112" s="1" t="s">
        <v>691</v>
      </c>
      <c r="D112" s="1">
        <v>70</v>
      </c>
      <c r="E112" s="1">
        <v>70</v>
      </c>
      <c r="F112" s="1"/>
      <c r="G112" s="1"/>
      <c r="H112" s="1">
        <f t="shared" si="1"/>
        <v>70</v>
      </c>
      <c r="I112" s="1"/>
      <c r="J112" s="1">
        <v>28</v>
      </c>
    </row>
    <row r="113" spans="1:10">
      <c r="A113" s="1">
        <v>96</v>
      </c>
      <c r="B113" s="1" t="s">
        <v>14</v>
      </c>
      <c r="C113" s="1" t="s">
        <v>691</v>
      </c>
      <c r="D113" s="1">
        <v>68</v>
      </c>
      <c r="E113" s="1">
        <v>68</v>
      </c>
      <c r="F113" s="1"/>
      <c r="G113" s="1"/>
      <c r="H113" s="1">
        <f t="shared" si="1"/>
        <v>68</v>
      </c>
      <c r="I113" s="1"/>
      <c r="J113" s="1">
        <v>30</v>
      </c>
    </row>
    <row r="114" spans="1:10">
      <c r="A114" s="1">
        <v>97</v>
      </c>
      <c r="B114" s="1" t="s">
        <v>14</v>
      </c>
      <c r="C114" s="1" t="s">
        <v>691</v>
      </c>
      <c r="D114" s="1">
        <v>69</v>
      </c>
      <c r="E114" s="1">
        <v>69</v>
      </c>
      <c r="F114" s="1"/>
      <c r="G114" s="1"/>
      <c r="H114" s="1">
        <f t="shared" si="1"/>
        <v>69</v>
      </c>
      <c r="I114" s="1"/>
      <c r="J114" s="1">
        <v>32</v>
      </c>
    </row>
    <row r="115" spans="1:10">
      <c r="A115" s="1">
        <v>98</v>
      </c>
      <c r="B115" s="1" t="s">
        <v>14</v>
      </c>
      <c r="C115" s="1" t="s">
        <v>691</v>
      </c>
      <c r="D115" s="1">
        <v>60</v>
      </c>
      <c r="E115" s="1">
        <v>60</v>
      </c>
      <c r="F115" s="1"/>
      <c r="G115" s="1"/>
      <c r="H115" s="1">
        <f t="shared" si="1"/>
        <v>60</v>
      </c>
      <c r="I115" s="1"/>
      <c r="J115" s="1" t="s">
        <v>692</v>
      </c>
    </row>
    <row r="116" spans="1:10">
      <c r="A116" s="1">
        <v>99</v>
      </c>
      <c r="B116" s="1" t="s">
        <v>14</v>
      </c>
      <c r="C116" s="1" t="s">
        <v>691</v>
      </c>
      <c r="D116" s="1">
        <v>70</v>
      </c>
      <c r="E116" s="1">
        <v>70</v>
      </c>
      <c r="F116" s="1"/>
      <c r="G116" s="1"/>
      <c r="H116" s="1">
        <f t="shared" si="1"/>
        <v>70</v>
      </c>
      <c r="I116" s="1"/>
      <c r="J116" s="1">
        <v>34</v>
      </c>
    </row>
    <row r="117" spans="1:10">
      <c r="A117" s="1">
        <v>100</v>
      </c>
      <c r="B117" s="1" t="s">
        <v>14</v>
      </c>
      <c r="C117" s="1" t="s">
        <v>691</v>
      </c>
      <c r="D117" s="1">
        <v>70</v>
      </c>
      <c r="E117" s="1">
        <v>70</v>
      </c>
      <c r="F117" s="1"/>
      <c r="G117" s="1"/>
      <c r="H117" s="1">
        <f t="shared" si="1"/>
        <v>70</v>
      </c>
      <c r="I117" s="1"/>
      <c r="J117" s="1">
        <v>17</v>
      </c>
    </row>
    <row r="118" spans="1:10">
      <c r="A118" s="1">
        <v>101</v>
      </c>
      <c r="B118" s="1" t="s">
        <v>14</v>
      </c>
      <c r="C118" s="1" t="s">
        <v>691</v>
      </c>
      <c r="D118" s="1">
        <v>70</v>
      </c>
      <c r="E118" s="1">
        <v>70</v>
      </c>
      <c r="F118" s="1"/>
      <c r="G118" s="1"/>
      <c r="H118" s="1">
        <f t="shared" si="1"/>
        <v>70</v>
      </c>
      <c r="I118" s="1"/>
      <c r="J118" s="1">
        <v>21</v>
      </c>
    </row>
    <row r="119" spans="1:10">
      <c r="A119" s="1">
        <v>102</v>
      </c>
      <c r="B119" s="1" t="s">
        <v>14</v>
      </c>
      <c r="C119" s="1" t="s">
        <v>691</v>
      </c>
      <c r="D119" s="1">
        <v>70</v>
      </c>
      <c r="E119" s="1">
        <v>70</v>
      </c>
      <c r="F119" s="1"/>
      <c r="G119" s="1"/>
      <c r="H119" s="1">
        <f t="shared" si="1"/>
        <v>70</v>
      </c>
      <c r="I119" s="1"/>
      <c r="J119" s="1">
        <v>23</v>
      </c>
    </row>
    <row r="120" spans="1:10">
      <c r="A120" s="1">
        <v>103</v>
      </c>
      <c r="B120" s="1" t="s">
        <v>14</v>
      </c>
      <c r="C120" s="1" t="s">
        <v>691</v>
      </c>
      <c r="D120" s="1">
        <v>70</v>
      </c>
      <c r="E120" s="1">
        <v>70</v>
      </c>
      <c r="F120" s="1"/>
      <c r="G120" s="1"/>
      <c r="H120" s="1">
        <f t="shared" si="1"/>
        <v>70</v>
      </c>
      <c r="I120" s="1"/>
      <c r="J120" s="1">
        <v>25</v>
      </c>
    </row>
    <row r="121" spans="1:10">
      <c r="A121" s="1">
        <v>104</v>
      </c>
      <c r="B121" s="1" t="s">
        <v>14</v>
      </c>
      <c r="C121" s="1" t="s">
        <v>691</v>
      </c>
      <c r="D121" s="1">
        <v>70</v>
      </c>
      <c r="E121" s="1">
        <v>70</v>
      </c>
      <c r="F121" s="1"/>
      <c r="G121" s="1"/>
      <c r="H121" s="1">
        <f t="shared" si="1"/>
        <v>70</v>
      </c>
      <c r="I121" s="1"/>
      <c r="J121" s="1">
        <v>27</v>
      </c>
    </row>
    <row r="122" spans="1:10">
      <c r="A122" s="1">
        <v>105</v>
      </c>
      <c r="B122" s="1" t="s">
        <v>14</v>
      </c>
      <c r="C122" s="1" t="s">
        <v>691</v>
      </c>
      <c r="D122" s="1">
        <v>70</v>
      </c>
      <c r="E122" s="1">
        <v>70</v>
      </c>
      <c r="F122" s="1"/>
      <c r="G122" s="1"/>
      <c r="H122" s="1">
        <f t="shared" si="1"/>
        <v>70</v>
      </c>
      <c r="I122" s="1"/>
      <c r="J122" s="1">
        <v>29</v>
      </c>
    </row>
    <row r="123" spans="1:10">
      <c r="A123" s="1">
        <v>106</v>
      </c>
      <c r="B123" s="1" t="s">
        <v>14</v>
      </c>
      <c r="C123" s="1" t="s">
        <v>691</v>
      </c>
      <c r="D123" s="1">
        <v>66</v>
      </c>
      <c r="E123" s="1">
        <v>66</v>
      </c>
      <c r="F123" s="1"/>
      <c r="G123" s="1"/>
      <c r="H123" s="1">
        <f t="shared" si="1"/>
        <v>66</v>
      </c>
      <c r="I123" s="1"/>
      <c r="J123" s="1">
        <v>31</v>
      </c>
    </row>
    <row r="124" spans="1:10">
      <c r="A124" s="1">
        <v>107</v>
      </c>
      <c r="B124" s="1" t="s">
        <v>14</v>
      </c>
      <c r="C124" s="1" t="s">
        <v>691</v>
      </c>
      <c r="D124" s="1">
        <v>68</v>
      </c>
      <c r="E124" s="1">
        <v>68</v>
      </c>
      <c r="F124" s="1"/>
      <c r="G124" s="1"/>
      <c r="H124" s="1">
        <f t="shared" si="1"/>
        <v>68</v>
      </c>
      <c r="I124" s="1"/>
      <c r="J124" s="1">
        <v>33</v>
      </c>
    </row>
    <row r="125" spans="1:10">
      <c r="A125" s="1">
        <v>108</v>
      </c>
      <c r="B125" s="1" t="s">
        <v>14</v>
      </c>
      <c r="C125" s="1" t="s">
        <v>691</v>
      </c>
      <c r="D125" s="1">
        <v>69</v>
      </c>
      <c r="E125" s="1">
        <v>69</v>
      </c>
      <c r="F125" s="1"/>
      <c r="G125" s="1"/>
      <c r="H125" s="1">
        <f t="shared" si="1"/>
        <v>69</v>
      </c>
      <c r="I125" s="1"/>
      <c r="J125" s="1">
        <v>35</v>
      </c>
    </row>
    <row r="126" spans="1:10">
      <c r="A126" s="1">
        <v>109</v>
      </c>
      <c r="B126" s="1" t="s">
        <v>14</v>
      </c>
      <c r="C126" s="1" t="s">
        <v>691</v>
      </c>
      <c r="D126" s="1">
        <v>70</v>
      </c>
      <c r="E126" s="1">
        <v>70</v>
      </c>
      <c r="F126" s="1"/>
      <c r="G126" s="1"/>
      <c r="H126" s="1">
        <f t="shared" si="1"/>
        <v>70</v>
      </c>
      <c r="I126" s="1"/>
      <c r="J126" s="1">
        <v>37</v>
      </c>
    </row>
    <row r="127" spans="1:10">
      <c r="A127" s="13"/>
      <c r="B127" s="20"/>
      <c r="C127" s="20" t="s">
        <v>515</v>
      </c>
      <c r="D127" s="13">
        <f t="shared" ref="D127:I127" si="2">SUM(D18:D126)</f>
        <v>6925</v>
      </c>
      <c r="E127" s="13">
        <f t="shared" si="2"/>
        <v>3030</v>
      </c>
      <c r="F127" s="13">
        <f t="shared" si="2"/>
        <v>0</v>
      </c>
      <c r="G127" s="13">
        <f t="shared" si="2"/>
        <v>0</v>
      </c>
      <c r="H127" s="13">
        <f t="shared" si="2"/>
        <v>6925</v>
      </c>
      <c r="I127" s="13">
        <f t="shared" si="2"/>
        <v>0</v>
      </c>
      <c r="J127" s="13"/>
    </row>
    <row r="128" spans="1:10">
      <c r="A128" s="1"/>
      <c r="B128" s="8"/>
      <c r="C128" s="8"/>
      <c r="D128" s="1"/>
      <c r="E128" s="8"/>
      <c r="F128" s="8"/>
      <c r="G128" s="8"/>
      <c r="H128" s="1"/>
      <c r="I128" s="1"/>
      <c r="J128" s="1"/>
    </row>
    <row r="129" spans="1:21">
      <c r="A129" s="13"/>
      <c r="B129" s="13"/>
      <c r="C129" s="13" t="s">
        <v>697</v>
      </c>
      <c r="D129" s="13">
        <v>6925</v>
      </c>
      <c r="E129" s="13">
        <v>3030</v>
      </c>
      <c r="F129" s="13">
        <v>0</v>
      </c>
      <c r="G129" s="13">
        <v>0</v>
      </c>
      <c r="H129" s="13">
        <v>6925</v>
      </c>
      <c r="I129" s="13">
        <v>0</v>
      </c>
      <c r="J129" s="13"/>
      <c r="S129" s="9"/>
      <c r="T129" s="9"/>
      <c r="U129" s="9"/>
    </row>
    <row r="130" spans="1:21">
      <c r="A130" s="3"/>
      <c r="B130" s="31"/>
      <c r="C130" s="32"/>
      <c r="D130" s="3"/>
      <c r="E130" s="31"/>
      <c r="F130" s="31"/>
      <c r="G130" s="31"/>
      <c r="H130" s="3"/>
    </row>
    <row r="131" spans="1:21">
      <c r="A131" s="3"/>
      <c r="B131" s="33"/>
      <c r="C131" s="31"/>
      <c r="D131" s="3"/>
      <c r="E131" s="31"/>
      <c r="F131" s="31"/>
      <c r="G131" s="31"/>
      <c r="H131" s="3"/>
    </row>
    <row r="132" spans="1:21">
      <c r="A132" s="3"/>
      <c r="B132" s="33"/>
      <c r="C132" s="32"/>
      <c r="D132" s="3"/>
      <c r="E132" s="31"/>
      <c r="F132" s="31"/>
      <c r="G132" s="31"/>
      <c r="H132" s="3"/>
    </row>
    <row r="133" spans="1:21">
      <c r="A133" s="58" t="s">
        <v>698</v>
      </c>
      <c r="B133" s="58"/>
      <c r="C133" s="58"/>
      <c r="D133" s="58"/>
      <c r="E133" s="58"/>
      <c r="F133" s="58"/>
      <c r="G133" s="58"/>
      <c r="H133" s="58"/>
      <c r="I133" s="58"/>
      <c r="J133" s="58"/>
    </row>
    <row r="134" spans="1:21">
      <c r="A134" s="3"/>
      <c r="B134" s="3"/>
      <c r="C134" s="3"/>
      <c r="D134" s="3"/>
      <c r="E134" s="3"/>
      <c r="F134" s="3"/>
      <c r="G134" s="3"/>
      <c r="H134" s="3"/>
    </row>
  </sheetData>
  <customSheetViews>
    <customSheetView guid="{7A4C2E48-EB60-44FD-85D2-0ADF8D664E13}" fitToPage="1" topLeftCell="A21">
      <selection activeCell="J132" sqref="J132"/>
      <pageMargins left="0.54" right="0.24" top="0.31" bottom="0.27" header="0.22" footer="0.19"/>
      <pageSetup paperSize="9" scale="95" orientation="landscape" horizontalDpi="180" verticalDpi="180" r:id="rId1"/>
    </customSheetView>
    <customSheetView guid="{742BF10D-D3C8-41B8-965A-D1745554E865}" fitToPage="1" topLeftCell="A31">
      <selection activeCell="E47" sqref="E47"/>
      <pageMargins left="0.54" right="0.24" top="0.31" bottom="0.27" header="0.22" footer="0.19"/>
      <pageSetup paperSize="9" scale="95" orientation="landscape" horizontalDpi="180" verticalDpi="180" r:id="rId2"/>
    </customSheetView>
    <customSheetView guid="{C8F0681B-D987-4807-97CD-2EF39E31C6E7}" fitToPage="1">
      <selection activeCell="G1" sqref="G1"/>
      <pageMargins left="0.54" right="0.24" top="0.31" bottom="0.27" header="0.22" footer="0.19"/>
      <pageSetup paperSize="9" scale="95" orientation="landscape" horizontalDpi="180" verticalDpi="180" r:id="rId3"/>
    </customSheetView>
    <customSheetView guid="{AC8C4146-A1CA-49D5-BCB2-E74066E62612}" fitToPage="1" hiddenRows="1" topLeftCell="A13">
      <selection activeCell="G164" sqref="G164"/>
      <pageMargins left="0.54" right="0.24" top="0.31" bottom="0.27" header="0.22" footer="0.19"/>
      <pageSetup paperSize="9" scale="95" orientation="landscape" horizontalDpi="180" verticalDpi="180" r:id="rId4"/>
    </customSheetView>
    <customSheetView guid="{A06425FA-86C9-4C57-BDCB-72FCD3ADDE67}" fitToPage="1">
      <selection activeCell="C24" sqref="C24"/>
      <pageMargins left="0.54" right="0.24" top="0.31" bottom="0.27" header="0.22" footer="0.19"/>
      <pageSetup paperSize="9" scale="95" orientation="landscape" horizontalDpi="180" verticalDpi="180" r:id="rId5"/>
    </customSheetView>
  </customSheetViews>
  <mergeCells count="8">
    <mergeCell ref="A133:J133"/>
    <mergeCell ref="A8:J8"/>
    <mergeCell ref="A9:J9"/>
    <mergeCell ref="A11:A12"/>
    <mergeCell ref="B11:B12"/>
    <mergeCell ref="C11:C12"/>
    <mergeCell ref="D11:I11"/>
    <mergeCell ref="J11:J12"/>
  </mergeCells>
  <pageMargins left="0.55118110236220474" right="0.23622047244094491" top="0.31496062992125984" bottom="0.27559055118110237" header="0.23622047244094491" footer="0.19685039370078741"/>
  <pageSetup paperSize="9" scale="77" orientation="landscape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1"/>
  <sheetViews>
    <sheetView tabSelected="1" view="pageBreakPreview" topLeftCell="A4" zoomScale="90" zoomScaleSheetLayoutView="90" workbookViewId="0">
      <selection activeCell="C33" sqref="C18:J33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21">
      <c r="D1" s="10"/>
      <c r="E1" s="10"/>
      <c r="F1" s="10"/>
      <c r="G1" s="10"/>
      <c r="H1" s="10"/>
      <c r="I1" s="10"/>
      <c r="J1" s="11" t="s">
        <v>94</v>
      </c>
    </row>
    <row r="2" spans="1:21">
      <c r="D2" s="10"/>
      <c r="E2" s="10"/>
      <c r="F2" s="10"/>
      <c r="G2" s="10"/>
      <c r="H2" s="10"/>
      <c r="I2" s="10"/>
      <c r="J2" s="9" t="s">
        <v>8</v>
      </c>
    </row>
    <row r="3" spans="1:21">
      <c r="D3" s="10"/>
      <c r="E3" s="10"/>
      <c r="F3" s="10"/>
      <c r="G3" s="10"/>
      <c r="H3" s="10"/>
      <c r="I3" s="10"/>
      <c r="J3" s="9" t="s">
        <v>9</v>
      </c>
    </row>
    <row r="4" spans="1:21">
      <c r="J4" s="9" t="s">
        <v>85</v>
      </c>
    </row>
    <row r="5" spans="1:21" ht="15" customHeight="1">
      <c r="J5" s="9" t="s">
        <v>86</v>
      </c>
    </row>
    <row r="6" spans="1:21" ht="15" customHeight="1">
      <c r="J6" s="9" t="s">
        <v>10</v>
      </c>
    </row>
    <row r="8" spans="1:21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21" s="38" customFormat="1" ht="30" customHeight="1">
      <c r="A9" s="60" t="s">
        <v>709</v>
      </c>
      <c r="B9" s="60"/>
      <c r="C9" s="60"/>
      <c r="D9" s="60"/>
      <c r="E9" s="60"/>
      <c r="F9" s="60"/>
      <c r="G9" s="60"/>
      <c r="H9" s="60"/>
      <c r="I9" s="60"/>
      <c r="J9" s="60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1" spans="1:21">
      <c r="A11" s="61" t="s">
        <v>6</v>
      </c>
      <c r="B11" s="61" t="s">
        <v>0</v>
      </c>
      <c r="C11" s="61" t="s">
        <v>1</v>
      </c>
      <c r="D11" s="64" t="s">
        <v>2</v>
      </c>
      <c r="E11" s="65"/>
      <c r="F11" s="65"/>
      <c r="G11" s="65"/>
      <c r="H11" s="65"/>
      <c r="I11" s="66"/>
      <c r="J11" s="62" t="s">
        <v>12</v>
      </c>
      <c r="L11" s="9" t="s">
        <v>78</v>
      </c>
    </row>
    <row r="12" spans="1:21" ht="25.5">
      <c r="A12" s="61"/>
      <c r="B12" s="61"/>
      <c r="C12" s="61"/>
      <c r="D12" s="12" t="s">
        <v>3</v>
      </c>
      <c r="E12" s="12" t="s">
        <v>5</v>
      </c>
      <c r="F12" s="12" t="s">
        <v>4</v>
      </c>
      <c r="G12" s="12" t="s">
        <v>79</v>
      </c>
      <c r="H12" s="12" t="s">
        <v>80</v>
      </c>
      <c r="I12" s="13" t="s">
        <v>81</v>
      </c>
      <c r="J12" s="63"/>
      <c r="L12" s="9" t="s">
        <v>82</v>
      </c>
      <c r="M12" s="36">
        <f>SUM(D18:D76)</f>
        <v>1671</v>
      </c>
    </row>
    <row r="13" spans="1:21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21">
      <c r="A14" s="1"/>
      <c r="B14" s="1"/>
      <c r="C14" s="1"/>
      <c r="D14" s="1"/>
      <c r="E14" s="1"/>
      <c r="F14" s="1"/>
      <c r="G14" s="1"/>
      <c r="H14" s="1"/>
      <c r="I14" s="1"/>
      <c r="J14" s="4" t="s">
        <v>87</v>
      </c>
      <c r="L14" s="9" t="s">
        <v>78</v>
      </c>
    </row>
    <row r="15" spans="1:21">
      <c r="A15" s="13"/>
      <c r="B15" s="13"/>
      <c r="C15" s="13" t="s">
        <v>515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4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L16" s="9" t="s">
        <v>82</v>
      </c>
      <c r="M16" s="17">
        <f>SUM(D18:D76)</f>
        <v>1671</v>
      </c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4" t="s">
        <v>88</v>
      </c>
    </row>
    <row r="18" spans="1:10" ht="25.5">
      <c r="A18" s="1">
        <v>1</v>
      </c>
      <c r="B18" s="1" t="s">
        <v>89</v>
      </c>
      <c r="C18" s="50" t="s">
        <v>380</v>
      </c>
      <c r="D18" s="49">
        <v>39</v>
      </c>
      <c r="E18" s="49">
        <v>28</v>
      </c>
      <c r="F18" s="49">
        <v>17</v>
      </c>
      <c r="G18" s="49">
        <v>4</v>
      </c>
      <c r="H18" s="49">
        <v>39</v>
      </c>
      <c r="I18" s="51">
        <v>39</v>
      </c>
      <c r="J18" s="52" t="s">
        <v>1017</v>
      </c>
    </row>
    <row r="19" spans="1:10">
      <c r="A19" s="1">
        <v>2</v>
      </c>
      <c r="B19" s="1" t="s">
        <v>89</v>
      </c>
      <c r="C19" s="49" t="s">
        <v>616</v>
      </c>
      <c r="D19" s="49">
        <v>11</v>
      </c>
      <c r="E19" s="49">
        <v>11</v>
      </c>
      <c r="F19" s="49">
        <v>1</v>
      </c>
      <c r="G19" s="49">
        <v>1</v>
      </c>
      <c r="H19" s="49">
        <v>11</v>
      </c>
      <c r="I19" s="51">
        <v>6</v>
      </c>
      <c r="J19" s="52" t="s">
        <v>1018</v>
      </c>
    </row>
    <row r="20" spans="1:10">
      <c r="A20" s="1">
        <v>3</v>
      </c>
      <c r="B20" s="1" t="s">
        <v>89</v>
      </c>
      <c r="C20" s="49" t="s">
        <v>1019</v>
      </c>
      <c r="D20" s="49">
        <v>14</v>
      </c>
      <c r="E20" s="49">
        <v>15</v>
      </c>
      <c r="F20" s="49"/>
      <c r="G20" s="49">
        <v>2</v>
      </c>
      <c r="H20" s="49">
        <v>17</v>
      </c>
      <c r="I20" s="51">
        <v>16</v>
      </c>
      <c r="J20" s="52" t="s">
        <v>1020</v>
      </c>
    </row>
    <row r="21" spans="1:10" ht="76.5">
      <c r="A21" s="1">
        <v>4</v>
      </c>
      <c r="B21" s="1" t="s">
        <v>89</v>
      </c>
      <c r="C21" s="49" t="s">
        <v>15</v>
      </c>
      <c r="D21" s="49">
        <v>97</v>
      </c>
      <c r="E21" s="49">
        <v>66</v>
      </c>
      <c r="F21" s="49">
        <v>37</v>
      </c>
      <c r="G21" s="49">
        <v>6</v>
      </c>
      <c r="H21" s="49">
        <v>94</v>
      </c>
      <c r="I21" s="51">
        <v>137</v>
      </c>
      <c r="J21" s="52" t="s">
        <v>1021</v>
      </c>
    </row>
    <row r="22" spans="1:10">
      <c r="A22" s="1">
        <v>5</v>
      </c>
      <c r="B22" s="1" t="s">
        <v>89</v>
      </c>
      <c r="C22" s="49" t="s">
        <v>15</v>
      </c>
      <c r="D22" s="49">
        <v>12</v>
      </c>
      <c r="E22" s="49">
        <v>12</v>
      </c>
      <c r="F22" s="49"/>
      <c r="G22" s="49"/>
      <c r="H22" s="49">
        <v>12</v>
      </c>
      <c r="I22" s="51">
        <v>0</v>
      </c>
      <c r="J22" s="52">
        <v>15</v>
      </c>
    </row>
    <row r="23" spans="1:10">
      <c r="A23" s="1">
        <v>6</v>
      </c>
      <c r="B23" s="1" t="s">
        <v>89</v>
      </c>
      <c r="C23" s="49" t="s">
        <v>15</v>
      </c>
      <c r="D23" s="49">
        <v>4</v>
      </c>
      <c r="E23" s="49">
        <v>4</v>
      </c>
      <c r="F23" s="49"/>
      <c r="G23" s="49">
        <v>1</v>
      </c>
      <c r="H23" s="49">
        <v>4</v>
      </c>
      <c r="I23" s="51">
        <v>4</v>
      </c>
      <c r="J23" s="52">
        <v>73</v>
      </c>
    </row>
    <row r="24" spans="1:10">
      <c r="A24" s="1">
        <v>7</v>
      </c>
      <c r="B24" s="1" t="s">
        <v>89</v>
      </c>
      <c r="C24" s="49" t="s">
        <v>15</v>
      </c>
      <c r="D24" s="49">
        <v>8</v>
      </c>
      <c r="E24" s="49">
        <v>8</v>
      </c>
      <c r="F24" s="49"/>
      <c r="G24" s="49">
        <v>2</v>
      </c>
      <c r="H24" s="49">
        <v>8</v>
      </c>
      <c r="I24" s="51">
        <v>4</v>
      </c>
      <c r="J24" s="52">
        <v>75</v>
      </c>
    </row>
    <row r="25" spans="1:10">
      <c r="A25" s="1">
        <v>8</v>
      </c>
      <c r="B25" s="1" t="s">
        <v>89</v>
      </c>
      <c r="C25" s="49" t="s">
        <v>48</v>
      </c>
      <c r="D25" s="49">
        <v>8</v>
      </c>
      <c r="E25" s="49">
        <v>8</v>
      </c>
      <c r="F25" s="49"/>
      <c r="G25" s="49">
        <v>1</v>
      </c>
      <c r="H25" s="49">
        <v>8</v>
      </c>
      <c r="I25" s="51">
        <v>10</v>
      </c>
      <c r="J25" s="52">
        <v>53</v>
      </c>
    </row>
    <row r="26" spans="1:10">
      <c r="A26" s="1">
        <v>9</v>
      </c>
      <c r="B26" s="1" t="s">
        <v>89</v>
      </c>
      <c r="C26" s="49" t="s">
        <v>48</v>
      </c>
      <c r="D26" s="49">
        <v>7</v>
      </c>
      <c r="E26" s="49">
        <v>8</v>
      </c>
      <c r="F26" s="49"/>
      <c r="G26" s="49"/>
      <c r="H26" s="49">
        <v>8</v>
      </c>
      <c r="I26" s="51">
        <v>12</v>
      </c>
      <c r="J26" s="52">
        <v>55</v>
      </c>
    </row>
    <row r="27" spans="1:10">
      <c r="A27" s="1">
        <v>10</v>
      </c>
      <c r="B27" s="1" t="s">
        <v>89</v>
      </c>
      <c r="C27" s="49" t="s">
        <v>48</v>
      </c>
      <c r="D27" s="49">
        <v>8</v>
      </c>
      <c r="E27" s="49">
        <v>8</v>
      </c>
      <c r="F27" s="49"/>
      <c r="G27" s="49">
        <v>1</v>
      </c>
      <c r="H27" s="49">
        <v>8</v>
      </c>
      <c r="I27" s="51">
        <v>10</v>
      </c>
      <c r="J27" s="52">
        <v>57</v>
      </c>
    </row>
    <row r="28" spans="1:10">
      <c r="A28" s="1">
        <v>11</v>
      </c>
      <c r="B28" s="1" t="s">
        <v>89</v>
      </c>
      <c r="C28" s="49" t="s">
        <v>48</v>
      </c>
      <c r="D28" s="49">
        <v>15</v>
      </c>
      <c r="E28" s="49">
        <v>16</v>
      </c>
      <c r="F28" s="49"/>
      <c r="G28" s="49"/>
      <c r="H28" s="49">
        <v>16</v>
      </c>
      <c r="I28" s="51">
        <v>18</v>
      </c>
      <c r="J28" s="52">
        <v>59</v>
      </c>
    </row>
    <row r="29" spans="1:10">
      <c r="A29" s="1">
        <v>12</v>
      </c>
      <c r="B29" s="1" t="s">
        <v>89</v>
      </c>
      <c r="C29" s="49" t="s">
        <v>1022</v>
      </c>
      <c r="D29" s="49">
        <v>60</v>
      </c>
      <c r="E29" s="49">
        <v>60</v>
      </c>
      <c r="F29" s="49"/>
      <c r="G29" s="49">
        <v>2</v>
      </c>
      <c r="H29" s="49">
        <v>60</v>
      </c>
      <c r="I29" s="51">
        <v>20</v>
      </c>
      <c r="J29" s="52">
        <v>50</v>
      </c>
    </row>
    <row r="30" spans="1:10">
      <c r="A30" s="1">
        <v>13</v>
      </c>
      <c r="B30" s="1" t="s">
        <v>89</v>
      </c>
      <c r="C30" s="49" t="s">
        <v>1022</v>
      </c>
      <c r="D30" s="49">
        <v>59</v>
      </c>
      <c r="E30" s="49">
        <v>58</v>
      </c>
      <c r="F30" s="49"/>
      <c r="G30" s="49">
        <v>2</v>
      </c>
      <c r="H30" s="49">
        <v>59</v>
      </c>
      <c r="I30" s="51">
        <v>19</v>
      </c>
      <c r="J30" s="52">
        <v>58</v>
      </c>
    </row>
    <row r="31" spans="1:10">
      <c r="A31" s="1">
        <v>14</v>
      </c>
      <c r="B31" s="1" t="s">
        <v>89</v>
      </c>
      <c r="C31" s="49" t="s">
        <v>1022</v>
      </c>
      <c r="D31" s="49">
        <v>14</v>
      </c>
      <c r="E31" s="49">
        <v>14</v>
      </c>
      <c r="F31" s="49"/>
      <c r="G31" s="49"/>
      <c r="H31" s="49">
        <v>14</v>
      </c>
      <c r="I31" s="51">
        <v>0</v>
      </c>
      <c r="J31" s="52" t="s">
        <v>1023</v>
      </c>
    </row>
    <row r="32" spans="1:10">
      <c r="A32" s="1">
        <v>15</v>
      </c>
      <c r="B32" s="1" t="s">
        <v>89</v>
      </c>
      <c r="C32" s="49" t="s">
        <v>1022</v>
      </c>
      <c r="D32" s="49">
        <v>12</v>
      </c>
      <c r="E32" s="49">
        <v>12</v>
      </c>
      <c r="F32" s="49"/>
      <c r="G32" s="49"/>
      <c r="H32" s="49">
        <v>12</v>
      </c>
      <c r="I32" s="51">
        <v>0</v>
      </c>
      <c r="J32" s="52" t="s">
        <v>531</v>
      </c>
    </row>
    <row r="33" spans="1:10">
      <c r="A33" s="1">
        <v>16</v>
      </c>
      <c r="B33" s="1" t="s">
        <v>89</v>
      </c>
      <c r="C33" s="49" t="s">
        <v>1022</v>
      </c>
      <c r="D33" s="49">
        <v>11</v>
      </c>
      <c r="E33" s="49">
        <v>11</v>
      </c>
      <c r="F33" s="49"/>
      <c r="G33" s="49"/>
      <c r="H33" s="49">
        <v>11</v>
      </c>
      <c r="I33" s="51">
        <v>0</v>
      </c>
      <c r="J33" s="52">
        <v>61</v>
      </c>
    </row>
    <row r="34" spans="1:10">
      <c r="A34" s="1">
        <v>17</v>
      </c>
      <c r="B34" s="1" t="s">
        <v>89</v>
      </c>
      <c r="C34" s="1" t="s">
        <v>91</v>
      </c>
      <c r="D34" s="1">
        <v>14</v>
      </c>
      <c r="E34" s="1"/>
      <c r="F34" s="1"/>
      <c r="G34" s="1"/>
      <c r="H34" s="1">
        <f t="shared" ref="H34:H83" si="0">D34</f>
        <v>14</v>
      </c>
      <c r="I34" s="1"/>
      <c r="J34" s="1" t="s">
        <v>517</v>
      </c>
    </row>
    <row r="35" spans="1:10">
      <c r="A35" s="1">
        <v>18</v>
      </c>
      <c r="B35" s="1" t="s">
        <v>89</v>
      </c>
      <c r="C35" s="1" t="s">
        <v>91</v>
      </c>
      <c r="D35" s="1">
        <v>13</v>
      </c>
      <c r="E35" s="1"/>
      <c r="F35" s="1"/>
      <c r="G35" s="1"/>
      <c r="H35" s="1">
        <f t="shared" si="0"/>
        <v>13</v>
      </c>
      <c r="I35" s="1"/>
      <c r="J35" s="1">
        <v>87</v>
      </c>
    </row>
    <row r="36" spans="1:10">
      <c r="A36" s="1">
        <v>19</v>
      </c>
      <c r="B36" s="1" t="s">
        <v>89</v>
      </c>
      <c r="C36" s="1" t="s">
        <v>91</v>
      </c>
      <c r="D36" s="1">
        <v>24</v>
      </c>
      <c r="E36" s="1"/>
      <c r="F36" s="1"/>
      <c r="G36" s="1"/>
      <c r="H36" s="1">
        <f t="shared" si="0"/>
        <v>24</v>
      </c>
      <c r="I36" s="1"/>
      <c r="J36" s="1">
        <v>89</v>
      </c>
    </row>
    <row r="37" spans="1:10">
      <c r="A37" s="1">
        <v>20</v>
      </c>
      <c r="B37" s="1" t="s">
        <v>89</v>
      </c>
      <c r="C37" s="1" t="s">
        <v>518</v>
      </c>
      <c r="D37" s="1">
        <v>16</v>
      </c>
      <c r="E37" s="1"/>
      <c r="F37" s="1"/>
      <c r="G37" s="1"/>
      <c r="H37" s="1">
        <f t="shared" si="0"/>
        <v>16</v>
      </c>
      <c r="I37" s="1"/>
      <c r="J37" s="1" t="s">
        <v>519</v>
      </c>
    </row>
    <row r="38" spans="1:10">
      <c r="A38" s="1">
        <v>21</v>
      </c>
      <c r="B38" s="1" t="s">
        <v>89</v>
      </c>
      <c r="C38" s="1" t="s">
        <v>518</v>
      </c>
      <c r="D38" s="1">
        <v>9</v>
      </c>
      <c r="E38" s="1"/>
      <c r="F38" s="1"/>
      <c r="G38" s="1"/>
      <c r="H38" s="1">
        <f t="shared" si="0"/>
        <v>9</v>
      </c>
      <c r="I38" s="1"/>
      <c r="J38" s="1" t="s">
        <v>520</v>
      </c>
    </row>
    <row r="39" spans="1:10">
      <c r="A39" s="1">
        <v>22</v>
      </c>
      <c r="B39" s="1" t="s">
        <v>89</v>
      </c>
      <c r="C39" s="1" t="s">
        <v>518</v>
      </c>
      <c r="D39" s="1">
        <v>11</v>
      </c>
      <c r="E39" s="1"/>
      <c r="F39" s="1"/>
      <c r="G39" s="1"/>
      <c r="H39" s="1">
        <f t="shared" si="0"/>
        <v>11</v>
      </c>
      <c r="I39" s="1"/>
      <c r="J39" s="1" t="s">
        <v>521</v>
      </c>
    </row>
    <row r="40" spans="1:10">
      <c r="A40" s="1">
        <v>23</v>
      </c>
      <c r="B40" s="1" t="s">
        <v>101</v>
      </c>
      <c r="C40" s="1" t="s">
        <v>22</v>
      </c>
      <c r="D40" s="1">
        <v>12</v>
      </c>
      <c r="E40" s="1"/>
      <c r="F40" s="1"/>
      <c r="G40" s="1"/>
      <c r="H40" s="1">
        <f t="shared" si="0"/>
        <v>12</v>
      </c>
      <c r="I40" s="1"/>
      <c r="J40" s="1">
        <v>39</v>
      </c>
    </row>
    <row r="41" spans="1:10">
      <c r="A41" s="1">
        <v>24</v>
      </c>
      <c r="B41" s="1" t="s">
        <v>89</v>
      </c>
      <c r="C41" s="1" t="s">
        <v>522</v>
      </c>
      <c r="D41" s="1">
        <v>16</v>
      </c>
      <c r="E41" s="1"/>
      <c r="F41" s="1"/>
      <c r="G41" s="1"/>
      <c r="H41" s="1">
        <f t="shared" si="0"/>
        <v>16</v>
      </c>
      <c r="I41" s="1"/>
      <c r="J41" s="5">
        <v>3</v>
      </c>
    </row>
    <row r="42" spans="1:10">
      <c r="A42" s="1">
        <v>25</v>
      </c>
      <c r="B42" s="1" t="s">
        <v>89</v>
      </c>
      <c r="C42" s="1" t="s">
        <v>522</v>
      </c>
      <c r="D42" s="1">
        <v>16</v>
      </c>
      <c r="E42" s="1"/>
      <c r="F42" s="1"/>
      <c r="G42" s="1"/>
      <c r="H42" s="1">
        <f t="shared" si="0"/>
        <v>16</v>
      </c>
      <c r="I42" s="1"/>
      <c r="J42" s="1">
        <v>5</v>
      </c>
    </row>
    <row r="43" spans="1:10">
      <c r="A43" s="1">
        <v>26</v>
      </c>
      <c r="B43" s="1" t="s">
        <v>89</v>
      </c>
      <c r="C43" s="1" t="s">
        <v>522</v>
      </c>
      <c r="D43" s="1">
        <v>14</v>
      </c>
      <c r="E43" s="1"/>
      <c r="F43" s="1"/>
      <c r="G43" s="1"/>
      <c r="H43" s="1">
        <f t="shared" si="0"/>
        <v>14</v>
      </c>
      <c r="I43" s="1"/>
      <c r="J43" s="1">
        <v>7</v>
      </c>
    </row>
    <row r="44" spans="1:10">
      <c r="A44" s="1">
        <v>27</v>
      </c>
      <c r="B44" s="1" t="s">
        <v>89</v>
      </c>
      <c r="C44" s="1" t="s">
        <v>522</v>
      </c>
      <c r="D44" s="1">
        <v>15</v>
      </c>
      <c r="E44" s="1"/>
      <c r="F44" s="1"/>
      <c r="G44" s="1"/>
      <c r="H44" s="1">
        <f t="shared" si="0"/>
        <v>15</v>
      </c>
      <c r="I44" s="1"/>
      <c r="J44" s="1">
        <v>9</v>
      </c>
    </row>
    <row r="45" spans="1:10">
      <c r="A45" s="1">
        <v>28</v>
      </c>
      <c r="B45" s="1" t="s">
        <v>89</v>
      </c>
      <c r="C45" s="1" t="s">
        <v>522</v>
      </c>
      <c r="D45" s="1">
        <v>17</v>
      </c>
      <c r="E45" s="1"/>
      <c r="F45" s="1"/>
      <c r="G45" s="1"/>
      <c r="H45" s="1">
        <f t="shared" si="0"/>
        <v>17</v>
      </c>
      <c r="I45" s="1"/>
      <c r="J45" s="1">
        <v>11</v>
      </c>
    </row>
    <row r="46" spans="1:10">
      <c r="A46" s="1">
        <v>29</v>
      </c>
      <c r="B46" s="1" t="s">
        <v>89</v>
      </c>
      <c r="C46" s="1" t="s">
        <v>522</v>
      </c>
      <c r="D46" s="1">
        <v>15</v>
      </c>
      <c r="E46" s="1"/>
      <c r="F46" s="1"/>
      <c r="G46" s="1"/>
      <c r="H46" s="1">
        <f t="shared" si="0"/>
        <v>15</v>
      </c>
      <c r="I46" s="1"/>
      <c r="J46" s="1">
        <v>13</v>
      </c>
    </row>
    <row r="47" spans="1:10">
      <c r="A47" s="1">
        <v>30</v>
      </c>
      <c r="B47" s="1" t="s">
        <v>89</v>
      </c>
      <c r="C47" s="1" t="s">
        <v>522</v>
      </c>
      <c r="D47" s="1">
        <v>28</v>
      </c>
      <c r="E47" s="1"/>
      <c r="F47" s="1"/>
      <c r="G47" s="1"/>
      <c r="H47" s="1">
        <f t="shared" si="0"/>
        <v>28</v>
      </c>
      <c r="I47" s="1"/>
      <c r="J47" s="1">
        <v>25</v>
      </c>
    </row>
    <row r="48" spans="1:10">
      <c r="A48" s="1">
        <v>31</v>
      </c>
      <c r="B48" s="1" t="s">
        <v>89</v>
      </c>
      <c r="C48" s="1" t="s">
        <v>523</v>
      </c>
      <c r="D48" s="1">
        <v>14</v>
      </c>
      <c r="E48" s="1"/>
      <c r="F48" s="1"/>
      <c r="G48" s="1"/>
      <c r="H48" s="1">
        <f t="shared" si="0"/>
        <v>14</v>
      </c>
      <c r="I48" s="1"/>
      <c r="J48" s="1">
        <v>21</v>
      </c>
    </row>
    <row r="49" spans="1:10">
      <c r="A49" s="1">
        <v>32</v>
      </c>
      <c r="B49" s="1" t="s">
        <v>89</v>
      </c>
      <c r="C49" s="1" t="s">
        <v>524</v>
      </c>
      <c r="D49" s="1">
        <v>16</v>
      </c>
      <c r="E49" s="1"/>
      <c r="F49" s="1"/>
      <c r="G49" s="1"/>
      <c r="H49" s="1">
        <f t="shared" si="0"/>
        <v>16</v>
      </c>
      <c r="I49" s="1"/>
      <c r="J49" s="5">
        <v>2</v>
      </c>
    </row>
    <row r="50" spans="1:10">
      <c r="A50" s="1">
        <v>33</v>
      </c>
      <c r="B50" s="1" t="s">
        <v>89</v>
      </c>
      <c r="C50" s="1" t="s">
        <v>524</v>
      </c>
      <c r="D50" s="1">
        <v>16</v>
      </c>
      <c r="E50" s="1"/>
      <c r="F50" s="1"/>
      <c r="G50" s="1"/>
      <c r="H50" s="1">
        <f t="shared" si="0"/>
        <v>16</v>
      </c>
      <c r="I50" s="1"/>
      <c r="J50" s="1">
        <v>6</v>
      </c>
    </row>
    <row r="51" spans="1:10">
      <c r="A51" s="1">
        <v>34</v>
      </c>
      <c r="B51" s="1" t="s">
        <v>89</v>
      </c>
      <c r="C51" s="1" t="s">
        <v>524</v>
      </c>
      <c r="D51" s="1">
        <v>37</v>
      </c>
      <c r="E51" s="1"/>
      <c r="F51" s="1"/>
      <c r="G51" s="1"/>
      <c r="H51" s="1">
        <f t="shared" si="0"/>
        <v>37</v>
      </c>
      <c r="I51" s="1"/>
      <c r="J51" s="1" t="s">
        <v>525</v>
      </c>
    </row>
    <row r="52" spans="1:10">
      <c r="A52" s="1">
        <v>35</v>
      </c>
      <c r="B52" s="1" t="s">
        <v>89</v>
      </c>
      <c r="C52" s="1" t="s">
        <v>524</v>
      </c>
      <c r="D52" s="1">
        <v>39</v>
      </c>
      <c r="E52" s="1"/>
      <c r="F52" s="1"/>
      <c r="G52" s="1"/>
      <c r="H52" s="1">
        <f t="shared" si="0"/>
        <v>39</v>
      </c>
      <c r="I52" s="1"/>
      <c r="J52" s="1">
        <v>28</v>
      </c>
    </row>
    <row r="53" spans="1:10">
      <c r="A53" s="1">
        <v>36</v>
      </c>
      <c r="B53" s="1" t="s">
        <v>89</v>
      </c>
      <c r="C53" s="1" t="s">
        <v>524</v>
      </c>
      <c r="D53" s="1">
        <v>40</v>
      </c>
      <c r="E53" s="1"/>
      <c r="F53" s="1"/>
      <c r="G53" s="1"/>
      <c r="H53" s="1">
        <f t="shared" si="0"/>
        <v>40</v>
      </c>
      <c r="I53" s="1"/>
      <c r="J53" s="1">
        <v>34</v>
      </c>
    </row>
    <row r="54" spans="1:10">
      <c r="A54" s="1">
        <v>37</v>
      </c>
      <c r="B54" s="1" t="s">
        <v>89</v>
      </c>
      <c r="C54" s="1" t="s">
        <v>526</v>
      </c>
      <c r="D54" s="1">
        <v>14</v>
      </c>
      <c r="E54" s="1"/>
      <c r="F54" s="1"/>
      <c r="G54" s="1"/>
      <c r="H54" s="1">
        <f t="shared" si="0"/>
        <v>14</v>
      </c>
      <c r="I54" s="1"/>
      <c r="J54" s="1">
        <v>2</v>
      </c>
    </row>
    <row r="55" spans="1:10">
      <c r="A55" s="1">
        <v>38</v>
      </c>
      <c r="B55" s="1" t="s">
        <v>89</v>
      </c>
      <c r="C55" s="1" t="s">
        <v>526</v>
      </c>
      <c r="D55" s="1">
        <v>13</v>
      </c>
      <c r="E55" s="1"/>
      <c r="F55" s="1"/>
      <c r="G55" s="1"/>
      <c r="H55" s="1">
        <f t="shared" si="0"/>
        <v>13</v>
      </c>
      <c r="I55" s="1"/>
      <c r="J55" s="1">
        <v>4</v>
      </c>
    </row>
    <row r="56" spans="1:10">
      <c r="A56" s="1">
        <v>39</v>
      </c>
      <c r="B56" s="1" t="s">
        <v>89</v>
      </c>
      <c r="C56" s="1" t="s">
        <v>526</v>
      </c>
      <c r="D56" s="1">
        <v>15</v>
      </c>
      <c r="E56" s="1"/>
      <c r="F56" s="1"/>
      <c r="G56" s="1"/>
      <c r="H56" s="1">
        <f t="shared" si="0"/>
        <v>15</v>
      </c>
      <c r="I56" s="1"/>
      <c r="J56" s="1">
        <v>20</v>
      </c>
    </row>
    <row r="57" spans="1:10">
      <c r="A57" s="1">
        <v>40</v>
      </c>
      <c r="B57" s="1" t="s">
        <v>89</v>
      </c>
      <c r="C57" s="1" t="s">
        <v>526</v>
      </c>
      <c r="D57" s="1">
        <v>14</v>
      </c>
      <c r="E57" s="1"/>
      <c r="F57" s="1"/>
      <c r="G57" s="1"/>
      <c r="H57" s="1">
        <f t="shared" si="0"/>
        <v>14</v>
      </c>
      <c r="I57" s="1"/>
      <c r="J57" s="5">
        <v>24</v>
      </c>
    </row>
    <row r="58" spans="1:10">
      <c r="A58" s="1">
        <v>41</v>
      </c>
      <c r="B58" s="1" t="s">
        <v>89</v>
      </c>
      <c r="C58" s="1" t="s">
        <v>526</v>
      </c>
      <c r="D58" s="1">
        <v>14</v>
      </c>
      <c r="E58" s="1"/>
      <c r="F58" s="1"/>
      <c r="G58" s="1"/>
      <c r="H58" s="1">
        <f t="shared" si="0"/>
        <v>14</v>
      </c>
      <c r="I58" s="1"/>
      <c r="J58" s="1">
        <v>28</v>
      </c>
    </row>
    <row r="59" spans="1:10">
      <c r="A59" s="1">
        <v>42</v>
      </c>
      <c r="B59" s="1" t="s">
        <v>89</v>
      </c>
      <c r="C59" s="1" t="s">
        <v>64</v>
      </c>
      <c r="D59" s="1">
        <v>32</v>
      </c>
      <c r="E59" s="1"/>
      <c r="F59" s="1"/>
      <c r="G59" s="1"/>
      <c r="H59" s="1">
        <f t="shared" si="0"/>
        <v>32</v>
      </c>
      <c r="I59" s="1"/>
      <c r="J59" s="1">
        <v>7</v>
      </c>
    </row>
    <row r="60" spans="1:10">
      <c r="A60" s="1">
        <v>43</v>
      </c>
      <c r="B60" s="1" t="s">
        <v>89</v>
      </c>
      <c r="C60" s="1" t="s">
        <v>64</v>
      </c>
      <c r="D60" s="1">
        <v>22</v>
      </c>
      <c r="E60" s="1"/>
      <c r="F60" s="1"/>
      <c r="G60" s="1"/>
      <c r="H60" s="1">
        <f t="shared" si="0"/>
        <v>22</v>
      </c>
      <c r="I60" s="1"/>
      <c r="J60" s="1" t="s">
        <v>527</v>
      </c>
    </row>
    <row r="61" spans="1:10">
      <c r="A61" s="1">
        <v>44</v>
      </c>
      <c r="B61" s="1" t="s">
        <v>89</v>
      </c>
      <c r="C61" s="1" t="s">
        <v>66</v>
      </c>
      <c r="D61" s="1">
        <v>12</v>
      </c>
      <c r="E61" s="1"/>
      <c r="F61" s="1"/>
      <c r="G61" s="1"/>
      <c r="H61" s="1">
        <f t="shared" si="0"/>
        <v>12</v>
      </c>
      <c r="I61" s="1"/>
      <c r="J61" s="1">
        <v>76</v>
      </c>
    </row>
    <row r="62" spans="1:10">
      <c r="A62" s="1">
        <v>45</v>
      </c>
      <c r="B62" s="1" t="s">
        <v>89</v>
      </c>
      <c r="C62" s="1" t="s">
        <v>58</v>
      </c>
      <c r="D62" s="1">
        <v>8</v>
      </c>
      <c r="E62" s="1">
        <v>8</v>
      </c>
      <c r="F62" s="1"/>
      <c r="G62" s="1"/>
      <c r="H62" s="1">
        <f t="shared" si="0"/>
        <v>8</v>
      </c>
      <c r="I62" s="1"/>
      <c r="J62" s="1">
        <v>4</v>
      </c>
    </row>
    <row r="63" spans="1:10">
      <c r="A63" s="1">
        <v>46</v>
      </c>
      <c r="B63" s="1" t="s">
        <v>89</v>
      </c>
      <c r="C63" s="1" t="s">
        <v>58</v>
      </c>
      <c r="D63" s="1">
        <v>8</v>
      </c>
      <c r="E63" s="1">
        <v>8</v>
      </c>
      <c r="F63" s="1"/>
      <c r="G63" s="1"/>
      <c r="H63" s="1">
        <f t="shared" si="0"/>
        <v>8</v>
      </c>
      <c r="I63" s="1"/>
      <c r="J63" s="1" t="s">
        <v>528</v>
      </c>
    </row>
    <row r="64" spans="1:10">
      <c r="A64" s="1">
        <v>47</v>
      </c>
      <c r="B64" s="1" t="s">
        <v>89</v>
      </c>
      <c r="C64" s="1" t="s">
        <v>58</v>
      </c>
      <c r="D64" s="1">
        <v>70</v>
      </c>
      <c r="E64" s="1">
        <v>70</v>
      </c>
      <c r="F64" s="1"/>
      <c r="G64" s="1"/>
      <c r="H64" s="1">
        <f t="shared" si="0"/>
        <v>70</v>
      </c>
      <c r="I64" s="1"/>
      <c r="J64" s="1">
        <v>77</v>
      </c>
    </row>
    <row r="65" spans="1:10">
      <c r="A65" s="1">
        <v>48</v>
      </c>
      <c r="B65" s="1" t="s">
        <v>89</v>
      </c>
      <c r="C65" s="1" t="s">
        <v>529</v>
      </c>
      <c r="D65" s="1">
        <v>6</v>
      </c>
      <c r="E65" s="1"/>
      <c r="F65" s="1"/>
      <c r="G65" s="1"/>
      <c r="H65" s="1"/>
      <c r="I65" s="1"/>
      <c r="J65" s="5" t="s">
        <v>696</v>
      </c>
    </row>
    <row r="66" spans="1:10">
      <c r="A66" s="1">
        <v>49</v>
      </c>
      <c r="B66" s="1" t="s">
        <v>89</v>
      </c>
      <c r="C66" s="1" t="s">
        <v>693</v>
      </c>
      <c r="D66" s="1">
        <v>9</v>
      </c>
      <c r="E66" s="1"/>
      <c r="F66" s="1"/>
      <c r="G66" s="1"/>
      <c r="H66" s="1"/>
      <c r="I66" s="1"/>
      <c r="J66" s="5" t="s">
        <v>694</v>
      </c>
    </row>
    <row r="67" spans="1:10">
      <c r="A67" s="1">
        <v>50</v>
      </c>
      <c r="B67" s="1" t="s">
        <v>89</v>
      </c>
      <c r="C67" s="1" t="s">
        <v>257</v>
      </c>
      <c r="D67" s="1">
        <v>46</v>
      </c>
      <c r="E67" s="1"/>
      <c r="F67" s="1"/>
      <c r="G67" s="1"/>
      <c r="H67" s="1">
        <f t="shared" si="0"/>
        <v>46</v>
      </c>
      <c r="I67" s="1"/>
      <c r="J67" s="1">
        <v>15</v>
      </c>
    </row>
    <row r="68" spans="1:10">
      <c r="A68" s="1">
        <v>51</v>
      </c>
      <c r="B68" s="1" t="s">
        <v>89</v>
      </c>
      <c r="C68" s="1" t="s">
        <v>695</v>
      </c>
      <c r="D68" s="1">
        <v>80</v>
      </c>
      <c r="E68" s="1">
        <v>79</v>
      </c>
      <c r="F68" s="1"/>
      <c r="G68" s="1"/>
      <c r="H68" s="1">
        <f t="shared" si="0"/>
        <v>80</v>
      </c>
      <c r="I68" s="1"/>
      <c r="J68" s="5">
        <v>2</v>
      </c>
    </row>
    <row r="69" spans="1:10">
      <c r="A69" s="1">
        <v>52</v>
      </c>
      <c r="B69" s="1" t="s">
        <v>89</v>
      </c>
      <c r="C69" s="1" t="s">
        <v>695</v>
      </c>
      <c r="D69" s="1">
        <v>70</v>
      </c>
      <c r="E69" s="1">
        <v>70</v>
      </c>
      <c r="F69" s="1"/>
      <c r="G69" s="1"/>
      <c r="H69" s="1">
        <f t="shared" si="0"/>
        <v>70</v>
      </c>
      <c r="I69" s="1"/>
      <c r="J69" s="1">
        <v>4</v>
      </c>
    </row>
    <row r="70" spans="1:10">
      <c r="A70" s="1">
        <v>53</v>
      </c>
      <c r="B70" s="1" t="s">
        <v>89</v>
      </c>
      <c r="C70" s="1" t="s">
        <v>695</v>
      </c>
      <c r="D70" s="1">
        <v>71</v>
      </c>
      <c r="E70" s="1">
        <v>71</v>
      </c>
      <c r="F70" s="1"/>
      <c r="G70" s="1"/>
      <c r="H70" s="1">
        <f t="shared" si="0"/>
        <v>71</v>
      </c>
      <c r="I70" s="1"/>
      <c r="J70" s="1">
        <v>6</v>
      </c>
    </row>
    <row r="71" spans="1:10">
      <c r="A71" s="1">
        <v>54</v>
      </c>
      <c r="B71" s="1" t="s">
        <v>89</v>
      </c>
      <c r="C71" s="1" t="s">
        <v>695</v>
      </c>
      <c r="D71" s="1">
        <v>44</v>
      </c>
      <c r="E71" s="1">
        <v>43</v>
      </c>
      <c r="F71" s="1"/>
      <c r="G71" s="1"/>
      <c r="H71" s="1">
        <f t="shared" si="0"/>
        <v>44</v>
      </c>
      <c r="I71" s="1"/>
      <c r="J71" s="1">
        <v>8</v>
      </c>
    </row>
    <row r="72" spans="1:10">
      <c r="A72" s="1">
        <v>55</v>
      </c>
      <c r="B72" s="1" t="s">
        <v>89</v>
      </c>
      <c r="C72" s="1" t="s">
        <v>695</v>
      </c>
      <c r="D72" s="1">
        <v>71</v>
      </c>
      <c r="E72" s="1">
        <v>71</v>
      </c>
      <c r="F72" s="1"/>
      <c r="G72" s="1"/>
      <c r="H72" s="1">
        <f t="shared" si="0"/>
        <v>71</v>
      </c>
      <c r="I72" s="1"/>
      <c r="J72" s="1">
        <v>10</v>
      </c>
    </row>
    <row r="73" spans="1:10">
      <c r="A73" s="1">
        <v>56</v>
      </c>
      <c r="B73" s="1" t="s">
        <v>89</v>
      </c>
      <c r="C73" s="1" t="s">
        <v>695</v>
      </c>
      <c r="D73" s="1">
        <v>70</v>
      </c>
      <c r="E73" s="1">
        <v>70</v>
      </c>
      <c r="F73" s="1"/>
      <c r="G73" s="1"/>
      <c r="H73" s="1">
        <f t="shared" si="0"/>
        <v>70</v>
      </c>
      <c r="I73" s="1"/>
      <c r="J73" s="1">
        <v>12</v>
      </c>
    </row>
    <row r="74" spans="1:10">
      <c r="A74" s="1">
        <v>57</v>
      </c>
      <c r="B74" s="1" t="s">
        <v>89</v>
      </c>
      <c r="C74" s="1" t="s">
        <v>695</v>
      </c>
      <c r="D74" s="1">
        <v>75</v>
      </c>
      <c r="E74" s="1">
        <v>75</v>
      </c>
      <c r="F74" s="1"/>
      <c r="G74" s="1"/>
      <c r="H74" s="1">
        <f t="shared" si="0"/>
        <v>75</v>
      </c>
      <c r="I74" s="1"/>
      <c r="J74" s="1">
        <v>14</v>
      </c>
    </row>
    <row r="75" spans="1:10">
      <c r="A75" s="1">
        <v>58</v>
      </c>
      <c r="B75" s="1" t="s">
        <v>89</v>
      </c>
      <c r="C75" s="1" t="s">
        <v>695</v>
      </c>
      <c r="D75" s="1">
        <v>76</v>
      </c>
      <c r="E75" s="1">
        <v>75</v>
      </c>
      <c r="F75" s="1"/>
      <c r="G75" s="1"/>
      <c r="H75" s="1">
        <f t="shared" si="0"/>
        <v>76</v>
      </c>
      <c r="I75" s="1"/>
      <c r="J75" s="1">
        <v>18</v>
      </c>
    </row>
    <row r="76" spans="1:10">
      <c r="A76" s="1">
        <v>59</v>
      </c>
      <c r="B76" s="1" t="s">
        <v>89</v>
      </c>
      <c r="C76" s="1" t="s">
        <v>695</v>
      </c>
      <c r="D76" s="1">
        <v>70</v>
      </c>
      <c r="E76" s="1">
        <v>70</v>
      </c>
      <c r="F76" s="1"/>
      <c r="G76" s="1"/>
      <c r="H76" s="1">
        <f t="shared" si="0"/>
        <v>70</v>
      </c>
      <c r="I76" s="1"/>
      <c r="J76" s="1">
        <v>20</v>
      </c>
    </row>
    <row r="77" spans="1:10">
      <c r="A77" s="1">
        <v>60</v>
      </c>
      <c r="B77" s="2" t="s">
        <v>89</v>
      </c>
      <c r="C77" s="2" t="s">
        <v>533</v>
      </c>
      <c r="D77" s="1">
        <v>74</v>
      </c>
      <c r="E77" s="39"/>
      <c r="F77" s="39"/>
      <c r="G77" s="39"/>
      <c r="H77" s="1">
        <f t="shared" si="0"/>
        <v>74</v>
      </c>
      <c r="I77" s="40"/>
      <c r="J77" s="28">
        <v>6</v>
      </c>
    </row>
    <row r="78" spans="1:10">
      <c r="A78" s="1">
        <v>61</v>
      </c>
      <c r="B78" s="1" t="s">
        <v>89</v>
      </c>
      <c r="C78" s="1" t="s">
        <v>533</v>
      </c>
      <c r="D78" s="1">
        <v>60</v>
      </c>
      <c r="E78" s="41"/>
      <c r="F78" s="41"/>
      <c r="G78" s="41"/>
      <c r="H78" s="1">
        <f t="shared" si="0"/>
        <v>60</v>
      </c>
      <c r="I78" s="41"/>
      <c r="J78" s="28" t="s">
        <v>534</v>
      </c>
    </row>
    <row r="79" spans="1:10">
      <c r="A79" s="1">
        <v>62</v>
      </c>
      <c r="B79" s="1" t="s">
        <v>89</v>
      </c>
      <c r="C79" s="1" t="s">
        <v>533</v>
      </c>
      <c r="D79" s="1">
        <v>140</v>
      </c>
      <c r="E79" s="41"/>
      <c r="F79" s="41"/>
      <c r="G79" s="41"/>
      <c r="H79" s="1">
        <f t="shared" si="0"/>
        <v>140</v>
      </c>
      <c r="I79" s="41"/>
      <c r="J79" s="28">
        <v>10</v>
      </c>
    </row>
    <row r="80" spans="1:10">
      <c r="A80" s="1">
        <v>63</v>
      </c>
      <c r="B80" s="1" t="s">
        <v>89</v>
      </c>
      <c r="C80" s="1" t="s">
        <v>533</v>
      </c>
      <c r="D80" s="1">
        <v>40</v>
      </c>
      <c r="E80" s="41"/>
      <c r="F80" s="41"/>
      <c r="G80" s="41"/>
      <c r="H80" s="1">
        <f t="shared" si="0"/>
        <v>40</v>
      </c>
      <c r="I80" s="41"/>
      <c r="J80" s="28">
        <v>12</v>
      </c>
    </row>
    <row r="81" spans="1:10">
      <c r="A81" s="1">
        <v>64</v>
      </c>
      <c r="B81" s="1" t="s">
        <v>89</v>
      </c>
      <c r="C81" s="1" t="s">
        <v>533</v>
      </c>
      <c r="D81" s="1">
        <v>40</v>
      </c>
      <c r="E81" s="41"/>
      <c r="F81" s="41"/>
      <c r="G81" s="41"/>
      <c r="H81" s="1">
        <f t="shared" si="0"/>
        <v>40</v>
      </c>
      <c r="I81" s="41"/>
      <c r="J81" s="28" t="s">
        <v>535</v>
      </c>
    </row>
    <row r="82" spans="1:10">
      <c r="A82" s="1">
        <v>65</v>
      </c>
      <c r="B82" s="1" t="s">
        <v>89</v>
      </c>
      <c r="C82" s="1" t="s">
        <v>533</v>
      </c>
      <c r="D82" s="1">
        <v>50</v>
      </c>
      <c r="E82" s="41"/>
      <c r="F82" s="41"/>
      <c r="G82" s="41"/>
      <c r="H82" s="1">
        <f t="shared" si="0"/>
        <v>50</v>
      </c>
      <c r="I82" s="41"/>
      <c r="J82" s="28">
        <v>14</v>
      </c>
    </row>
    <row r="83" spans="1:10">
      <c r="A83" s="1">
        <v>66</v>
      </c>
      <c r="B83" s="1" t="s">
        <v>89</v>
      </c>
      <c r="C83" s="1" t="s">
        <v>533</v>
      </c>
      <c r="D83" s="1">
        <v>40</v>
      </c>
      <c r="E83" s="41"/>
      <c r="F83" s="41"/>
      <c r="G83" s="41"/>
      <c r="H83" s="1">
        <f t="shared" si="0"/>
        <v>40</v>
      </c>
      <c r="I83" s="41"/>
      <c r="J83" s="28" t="s">
        <v>536</v>
      </c>
    </row>
    <row r="84" spans="1:10">
      <c r="A84" s="1">
        <v>67</v>
      </c>
      <c r="B84" s="1" t="s">
        <v>89</v>
      </c>
      <c r="C84" s="1" t="s">
        <v>533</v>
      </c>
      <c r="D84" s="1">
        <v>50</v>
      </c>
      <c r="E84" s="41"/>
      <c r="F84" s="41"/>
      <c r="G84" s="41"/>
      <c r="H84" s="1">
        <f t="shared" ref="H84:H130" si="1">D84</f>
        <v>50</v>
      </c>
      <c r="I84" s="41"/>
      <c r="J84" s="28">
        <v>16</v>
      </c>
    </row>
    <row r="85" spans="1:10">
      <c r="A85" s="1">
        <v>68</v>
      </c>
      <c r="B85" s="1" t="s">
        <v>89</v>
      </c>
      <c r="C85" s="1" t="s">
        <v>533</v>
      </c>
      <c r="D85" s="1">
        <v>62</v>
      </c>
      <c r="E85" s="41"/>
      <c r="F85" s="41"/>
      <c r="G85" s="41"/>
      <c r="H85" s="1">
        <f t="shared" si="1"/>
        <v>62</v>
      </c>
      <c r="I85" s="41"/>
      <c r="J85" s="28" t="s">
        <v>530</v>
      </c>
    </row>
    <row r="86" spans="1:10">
      <c r="A86" s="1">
        <v>69</v>
      </c>
      <c r="B86" s="1" t="s">
        <v>17</v>
      </c>
      <c r="C86" s="1" t="s">
        <v>544</v>
      </c>
      <c r="D86" s="1">
        <v>4</v>
      </c>
      <c r="E86" s="1">
        <v>4</v>
      </c>
      <c r="F86" s="1"/>
      <c r="G86" s="1"/>
      <c r="H86" s="1">
        <f t="shared" si="1"/>
        <v>4</v>
      </c>
      <c r="I86" s="1"/>
      <c r="J86" s="1">
        <v>165</v>
      </c>
    </row>
    <row r="87" spans="1:10">
      <c r="A87" s="1">
        <v>70</v>
      </c>
      <c r="B87" s="1" t="s">
        <v>17</v>
      </c>
      <c r="C87" s="1" t="s">
        <v>544</v>
      </c>
      <c r="D87" s="1">
        <v>8</v>
      </c>
      <c r="E87" s="1">
        <v>8</v>
      </c>
      <c r="F87" s="1"/>
      <c r="G87" s="1"/>
      <c r="H87" s="1">
        <f t="shared" si="1"/>
        <v>8</v>
      </c>
      <c r="I87" s="1"/>
      <c r="J87" s="1" t="s">
        <v>541</v>
      </c>
    </row>
    <row r="88" spans="1:10">
      <c r="A88" s="1">
        <v>71</v>
      </c>
      <c r="B88" s="1" t="s">
        <v>18</v>
      </c>
      <c r="C88" s="1" t="s">
        <v>95</v>
      </c>
      <c r="D88" s="1">
        <v>30</v>
      </c>
      <c r="E88" s="1">
        <v>30</v>
      </c>
      <c r="F88" s="1"/>
      <c r="G88" s="1"/>
      <c r="H88" s="1">
        <f t="shared" si="1"/>
        <v>30</v>
      </c>
      <c r="I88" s="1"/>
      <c r="J88" s="1" t="s">
        <v>542</v>
      </c>
    </row>
    <row r="89" spans="1:10">
      <c r="A89" s="1">
        <v>72</v>
      </c>
      <c r="B89" s="1" t="s">
        <v>18</v>
      </c>
      <c r="C89" s="1" t="s">
        <v>95</v>
      </c>
      <c r="D89" s="1">
        <v>24</v>
      </c>
      <c r="E89" s="1">
        <v>24</v>
      </c>
      <c r="F89" s="1"/>
      <c r="G89" s="1"/>
      <c r="H89" s="1">
        <f t="shared" si="1"/>
        <v>24</v>
      </c>
      <c r="I89" s="1"/>
      <c r="J89" s="1">
        <v>17</v>
      </c>
    </row>
    <row r="90" spans="1:10">
      <c r="A90" s="1">
        <v>73</v>
      </c>
      <c r="B90" s="1" t="s">
        <v>18</v>
      </c>
      <c r="C90" s="1" t="s">
        <v>95</v>
      </c>
      <c r="D90" s="1">
        <v>56</v>
      </c>
      <c r="E90" s="1">
        <v>56</v>
      </c>
      <c r="F90" s="1"/>
      <c r="G90" s="1"/>
      <c r="H90" s="1">
        <f t="shared" si="1"/>
        <v>56</v>
      </c>
      <c r="I90" s="1"/>
      <c r="J90" s="1">
        <v>19</v>
      </c>
    </row>
    <row r="91" spans="1:10">
      <c r="A91" s="1">
        <v>74</v>
      </c>
      <c r="B91" s="1" t="s">
        <v>18</v>
      </c>
      <c r="C91" s="1" t="s">
        <v>95</v>
      </c>
      <c r="D91" s="1">
        <v>30</v>
      </c>
      <c r="E91" s="1">
        <v>30</v>
      </c>
      <c r="F91" s="1"/>
      <c r="G91" s="1"/>
      <c r="H91" s="1">
        <f t="shared" si="1"/>
        <v>30</v>
      </c>
      <c r="I91" s="1"/>
      <c r="J91" s="1" t="s">
        <v>543</v>
      </c>
    </row>
    <row r="92" spans="1:10">
      <c r="A92" s="1">
        <v>75</v>
      </c>
      <c r="B92" s="1" t="s">
        <v>18</v>
      </c>
      <c r="C92" s="1" t="s">
        <v>95</v>
      </c>
      <c r="D92" s="1">
        <v>56</v>
      </c>
      <c r="E92" s="1">
        <v>56</v>
      </c>
      <c r="F92" s="1"/>
      <c r="G92" s="1"/>
      <c r="H92" s="1">
        <f t="shared" si="1"/>
        <v>56</v>
      </c>
      <c r="I92" s="1"/>
      <c r="J92" s="1">
        <v>23</v>
      </c>
    </row>
    <row r="93" spans="1:10">
      <c r="A93" s="1">
        <v>76</v>
      </c>
      <c r="B93" s="1" t="s">
        <v>18</v>
      </c>
      <c r="C93" s="1" t="s">
        <v>95</v>
      </c>
      <c r="D93" s="1">
        <v>30</v>
      </c>
      <c r="E93" s="1">
        <v>30</v>
      </c>
      <c r="F93" s="1"/>
      <c r="G93" s="1"/>
      <c r="H93" s="1">
        <f t="shared" si="1"/>
        <v>30</v>
      </c>
      <c r="I93" s="1"/>
      <c r="J93" s="1">
        <v>25</v>
      </c>
    </row>
    <row r="94" spans="1:10">
      <c r="A94" s="1">
        <v>77</v>
      </c>
      <c r="B94" s="1" t="s">
        <v>18</v>
      </c>
      <c r="C94" s="1" t="s">
        <v>95</v>
      </c>
      <c r="D94" s="1">
        <v>56</v>
      </c>
      <c r="E94" s="1">
        <v>56</v>
      </c>
      <c r="F94" s="1"/>
      <c r="G94" s="1"/>
      <c r="H94" s="1">
        <f t="shared" si="1"/>
        <v>56</v>
      </c>
      <c r="I94" s="1"/>
      <c r="J94" s="1">
        <v>27</v>
      </c>
    </row>
    <row r="95" spans="1:10">
      <c r="A95" s="1">
        <v>78</v>
      </c>
      <c r="B95" s="1" t="s">
        <v>18</v>
      </c>
      <c r="C95" s="1" t="s">
        <v>95</v>
      </c>
      <c r="D95" s="1">
        <v>60</v>
      </c>
      <c r="E95" s="1">
        <v>60</v>
      </c>
      <c r="F95" s="1"/>
      <c r="G95" s="1"/>
      <c r="H95" s="1">
        <f t="shared" si="1"/>
        <v>60</v>
      </c>
      <c r="I95" s="1"/>
      <c r="J95" s="1">
        <v>31</v>
      </c>
    </row>
    <row r="96" spans="1:10">
      <c r="A96" s="1">
        <v>79</v>
      </c>
      <c r="B96" s="1" t="s">
        <v>18</v>
      </c>
      <c r="C96" s="1" t="s">
        <v>95</v>
      </c>
      <c r="D96" s="1">
        <v>60</v>
      </c>
      <c r="E96" s="1">
        <v>60</v>
      </c>
      <c r="F96" s="1"/>
      <c r="G96" s="1"/>
      <c r="H96" s="1">
        <f t="shared" si="1"/>
        <v>60</v>
      </c>
      <c r="I96" s="1"/>
      <c r="J96" s="1">
        <v>33</v>
      </c>
    </row>
    <row r="97" spans="1:10">
      <c r="A97" s="1">
        <v>80</v>
      </c>
      <c r="B97" s="1" t="s">
        <v>18</v>
      </c>
      <c r="C97" s="1" t="s">
        <v>77</v>
      </c>
      <c r="D97" s="1">
        <v>16</v>
      </c>
      <c r="E97" s="1">
        <v>16</v>
      </c>
      <c r="F97" s="1"/>
      <c r="G97" s="1"/>
      <c r="H97" s="1">
        <f t="shared" si="1"/>
        <v>16</v>
      </c>
      <c r="I97" s="1"/>
      <c r="J97" s="1">
        <v>2</v>
      </c>
    </row>
    <row r="98" spans="1:10">
      <c r="A98" s="1">
        <v>81</v>
      </c>
      <c r="B98" s="1" t="s">
        <v>18</v>
      </c>
      <c r="C98" s="1" t="s">
        <v>77</v>
      </c>
      <c r="D98" s="1">
        <v>16</v>
      </c>
      <c r="E98" s="1">
        <v>16</v>
      </c>
      <c r="F98" s="1"/>
      <c r="G98" s="1"/>
      <c r="H98" s="1">
        <f t="shared" si="1"/>
        <v>16</v>
      </c>
      <c r="I98" s="1"/>
      <c r="J98" s="1">
        <v>3</v>
      </c>
    </row>
    <row r="99" spans="1:10">
      <c r="A99" s="1">
        <v>82</v>
      </c>
      <c r="B99" s="1" t="s">
        <v>18</v>
      </c>
      <c r="C99" s="1" t="s">
        <v>77</v>
      </c>
      <c r="D99" s="1">
        <v>16</v>
      </c>
      <c r="E99" s="1">
        <v>16</v>
      </c>
      <c r="F99" s="1"/>
      <c r="G99" s="1"/>
      <c r="H99" s="1">
        <f t="shared" si="1"/>
        <v>16</v>
      </c>
      <c r="I99" s="1"/>
      <c r="J99" s="1">
        <v>4</v>
      </c>
    </row>
    <row r="100" spans="1:10">
      <c r="A100" s="1">
        <v>83</v>
      </c>
      <c r="B100" s="1" t="s">
        <v>18</v>
      </c>
      <c r="C100" s="1" t="s">
        <v>77</v>
      </c>
      <c r="D100" s="1">
        <v>18</v>
      </c>
      <c r="E100" s="1">
        <v>18</v>
      </c>
      <c r="F100" s="1"/>
      <c r="G100" s="1"/>
      <c r="H100" s="1">
        <f t="shared" si="1"/>
        <v>18</v>
      </c>
      <c r="I100" s="1"/>
      <c r="J100" s="1">
        <v>6</v>
      </c>
    </row>
    <row r="101" spans="1:10">
      <c r="A101" s="1">
        <v>84</v>
      </c>
      <c r="B101" s="1" t="s">
        <v>17</v>
      </c>
      <c r="C101" s="1" t="s">
        <v>544</v>
      </c>
      <c r="D101" s="1">
        <v>36</v>
      </c>
      <c r="E101" s="1"/>
      <c r="F101" s="1"/>
      <c r="G101" s="1"/>
      <c r="H101" s="1">
        <f t="shared" si="1"/>
        <v>36</v>
      </c>
      <c r="I101" s="1"/>
      <c r="J101" s="6" t="s">
        <v>545</v>
      </c>
    </row>
    <row r="102" spans="1:10">
      <c r="A102" s="1">
        <v>85</v>
      </c>
      <c r="B102" s="1" t="s">
        <v>17</v>
      </c>
      <c r="C102" s="1" t="s">
        <v>544</v>
      </c>
      <c r="D102" s="1">
        <v>25</v>
      </c>
      <c r="E102" s="1"/>
      <c r="F102" s="1"/>
      <c r="G102" s="1"/>
      <c r="H102" s="1">
        <f t="shared" si="1"/>
        <v>25</v>
      </c>
      <c r="I102" s="1"/>
      <c r="J102" s="7" t="s">
        <v>546</v>
      </c>
    </row>
    <row r="103" spans="1:10">
      <c r="A103" s="1">
        <v>86</v>
      </c>
      <c r="B103" s="1" t="s">
        <v>17</v>
      </c>
      <c r="C103" s="1" t="s">
        <v>544</v>
      </c>
      <c r="D103" s="1">
        <v>72</v>
      </c>
      <c r="E103" s="1"/>
      <c r="F103" s="1"/>
      <c r="G103" s="1"/>
      <c r="H103" s="1">
        <f t="shared" si="1"/>
        <v>72</v>
      </c>
      <c r="I103" s="1"/>
      <c r="J103" s="7" t="s">
        <v>547</v>
      </c>
    </row>
    <row r="104" spans="1:10">
      <c r="A104" s="1">
        <v>87</v>
      </c>
      <c r="B104" s="1" t="s">
        <v>17</v>
      </c>
      <c r="C104" s="1" t="s">
        <v>544</v>
      </c>
      <c r="D104" s="1">
        <v>72</v>
      </c>
      <c r="E104" s="1"/>
      <c r="F104" s="1"/>
      <c r="G104" s="1"/>
      <c r="H104" s="1">
        <f t="shared" si="1"/>
        <v>72</v>
      </c>
      <c r="I104" s="1"/>
      <c r="J104" s="7" t="s">
        <v>548</v>
      </c>
    </row>
    <row r="105" spans="1:10">
      <c r="A105" s="1">
        <v>88</v>
      </c>
      <c r="B105" s="1" t="s">
        <v>17</v>
      </c>
      <c r="C105" s="1" t="s">
        <v>544</v>
      </c>
      <c r="D105" s="1">
        <v>71</v>
      </c>
      <c r="E105" s="1"/>
      <c r="F105" s="1"/>
      <c r="G105" s="1"/>
      <c r="H105" s="1">
        <f t="shared" si="1"/>
        <v>71</v>
      </c>
      <c r="I105" s="1"/>
      <c r="J105" s="7" t="s">
        <v>549</v>
      </c>
    </row>
    <row r="106" spans="1:10">
      <c r="A106" s="1">
        <v>89</v>
      </c>
      <c r="B106" s="1" t="s">
        <v>17</v>
      </c>
      <c r="C106" s="1" t="s">
        <v>544</v>
      </c>
      <c r="D106" s="1">
        <v>79</v>
      </c>
      <c r="E106" s="1"/>
      <c r="F106" s="1"/>
      <c r="G106" s="1"/>
      <c r="H106" s="1">
        <f t="shared" si="1"/>
        <v>79</v>
      </c>
      <c r="I106" s="1"/>
      <c r="J106" s="7" t="s">
        <v>550</v>
      </c>
    </row>
    <row r="107" spans="1:10">
      <c r="A107" s="1">
        <v>90</v>
      </c>
      <c r="B107" s="1" t="s">
        <v>17</v>
      </c>
      <c r="C107" s="1" t="s">
        <v>544</v>
      </c>
      <c r="D107" s="1">
        <v>80</v>
      </c>
      <c r="E107" s="1"/>
      <c r="F107" s="1"/>
      <c r="G107" s="1"/>
      <c r="H107" s="1">
        <f t="shared" si="1"/>
        <v>80</v>
      </c>
      <c r="I107" s="1"/>
      <c r="J107" s="7" t="s">
        <v>551</v>
      </c>
    </row>
    <row r="108" spans="1:10">
      <c r="A108" s="1">
        <v>91</v>
      </c>
      <c r="B108" s="1" t="s">
        <v>17</v>
      </c>
      <c r="C108" s="1" t="s">
        <v>544</v>
      </c>
      <c r="D108" s="1">
        <v>80</v>
      </c>
      <c r="E108" s="1"/>
      <c r="F108" s="1"/>
      <c r="G108" s="1"/>
      <c r="H108" s="1">
        <f t="shared" si="1"/>
        <v>80</v>
      </c>
      <c r="I108" s="1"/>
      <c r="J108" s="7" t="s">
        <v>552</v>
      </c>
    </row>
    <row r="109" spans="1:10">
      <c r="A109" s="1">
        <v>92</v>
      </c>
      <c r="B109" s="1" t="s">
        <v>17</v>
      </c>
      <c r="C109" s="1" t="s">
        <v>544</v>
      </c>
      <c r="D109" s="1">
        <v>80</v>
      </c>
      <c r="E109" s="1"/>
      <c r="F109" s="1"/>
      <c r="G109" s="1"/>
      <c r="H109" s="1">
        <f t="shared" si="1"/>
        <v>80</v>
      </c>
      <c r="I109" s="1"/>
      <c r="J109" s="6" t="s">
        <v>553</v>
      </c>
    </row>
    <row r="110" spans="1:10">
      <c r="A110" s="1">
        <v>93</v>
      </c>
      <c r="B110" s="1" t="s">
        <v>17</v>
      </c>
      <c r="C110" s="1" t="s">
        <v>544</v>
      </c>
      <c r="D110" s="1">
        <v>40</v>
      </c>
      <c r="E110" s="1"/>
      <c r="F110" s="1"/>
      <c r="G110" s="1"/>
      <c r="H110" s="1">
        <f t="shared" si="1"/>
        <v>40</v>
      </c>
      <c r="I110" s="1"/>
      <c r="J110" s="6" t="s">
        <v>554</v>
      </c>
    </row>
    <row r="111" spans="1:10">
      <c r="A111" s="1">
        <v>94</v>
      </c>
      <c r="B111" s="1" t="s">
        <v>17</v>
      </c>
      <c r="C111" s="1" t="s">
        <v>544</v>
      </c>
      <c r="D111" s="1">
        <v>80</v>
      </c>
      <c r="E111" s="1"/>
      <c r="F111" s="1"/>
      <c r="G111" s="1"/>
      <c r="H111" s="1">
        <f t="shared" si="1"/>
        <v>80</v>
      </c>
      <c r="I111" s="1"/>
      <c r="J111" s="6" t="s">
        <v>555</v>
      </c>
    </row>
    <row r="112" spans="1:10">
      <c r="A112" s="1">
        <v>95</v>
      </c>
      <c r="B112" s="1" t="s">
        <v>17</v>
      </c>
      <c r="C112" s="1" t="s">
        <v>544</v>
      </c>
      <c r="D112" s="1">
        <v>40</v>
      </c>
      <c r="E112" s="1"/>
      <c r="F112" s="1"/>
      <c r="G112" s="1"/>
      <c r="H112" s="1">
        <f t="shared" si="1"/>
        <v>40</v>
      </c>
      <c r="I112" s="1"/>
      <c r="J112" s="6" t="s">
        <v>556</v>
      </c>
    </row>
    <row r="113" spans="1:11">
      <c r="A113" s="1">
        <v>96</v>
      </c>
      <c r="B113" s="1" t="s">
        <v>17</v>
      </c>
      <c r="C113" s="1" t="s">
        <v>544</v>
      </c>
      <c r="D113" s="1">
        <v>80</v>
      </c>
      <c r="E113" s="1"/>
      <c r="F113" s="1"/>
      <c r="G113" s="1"/>
      <c r="H113" s="1">
        <f t="shared" si="1"/>
        <v>80</v>
      </c>
      <c r="I113" s="1"/>
      <c r="J113" s="6" t="s">
        <v>557</v>
      </c>
    </row>
    <row r="114" spans="1:11">
      <c r="A114" s="1">
        <v>97</v>
      </c>
      <c r="B114" s="1" t="s">
        <v>17</v>
      </c>
      <c r="C114" s="1" t="s">
        <v>544</v>
      </c>
      <c r="D114" s="1">
        <v>80</v>
      </c>
      <c r="E114" s="1"/>
      <c r="F114" s="1"/>
      <c r="G114" s="1"/>
      <c r="H114" s="1">
        <f t="shared" si="1"/>
        <v>80</v>
      </c>
      <c r="I114" s="1"/>
      <c r="J114" s="6" t="s">
        <v>558</v>
      </c>
    </row>
    <row r="115" spans="1:11">
      <c r="A115" s="1">
        <v>98</v>
      </c>
      <c r="B115" s="1" t="s">
        <v>17</v>
      </c>
      <c r="C115" s="1" t="s">
        <v>565</v>
      </c>
      <c r="D115" s="1">
        <v>24</v>
      </c>
      <c r="E115" s="8">
        <v>24</v>
      </c>
      <c r="F115" s="8"/>
      <c r="G115" s="8"/>
      <c r="H115" s="1">
        <f t="shared" si="1"/>
        <v>24</v>
      </c>
      <c r="I115" s="8"/>
      <c r="J115" s="8">
        <v>7</v>
      </c>
      <c r="K115" s="3"/>
    </row>
    <row r="116" spans="1:11">
      <c r="A116" s="1">
        <v>99</v>
      </c>
      <c r="B116" s="1" t="s">
        <v>17</v>
      </c>
      <c r="C116" s="1" t="s">
        <v>565</v>
      </c>
      <c r="D116" s="1">
        <v>80</v>
      </c>
      <c r="E116" s="8">
        <v>80</v>
      </c>
      <c r="F116" s="8"/>
      <c r="G116" s="8"/>
      <c r="H116" s="1">
        <f t="shared" si="1"/>
        <v>80</v>
      </c>
      <c r="I116" s="8"/>
      <c r="J116" s="8">
        <v>12</v>
      </c>
      <c r="K116" s="3"/>
    </row>
    <row r="117" spans="1:11">
      <c r="A117" s="1">
        <v>100</v>
      </c>
      <c r="B117" s="1" t="s">
        <v>17</v>
      </c>
      <c r="C117" s="1" t="s">
        <v>565</v>
      </c>
      <c r="D117" s="1">
        <v>60</v>
      </c>
      <c r="E117" s="8">
        <v>60</v>
      </c>
      <c r="F117" s="8"/>
      <c r="G117" s="8"/>
      <c r="H117" s="1">
        <f t="shared" si="1"/>
        <v>60</v>
      </c>
      <c r="I117" s="8"/>
      <c r="J117" s="8" t="s">
        <v>566</v>
      </c>
      <c r="K117" s="3"/>
    </row>
    <row r="118" spans="1:11">
      <c r="A118" s="1">
        <v>101</v>
      </c>
      <c r="B118" s="1" t="s">
        <v>17</v>
      </c>
      <c r="C118" s="1" t="s">
        <v>565</v>
      </c>
      <c r="D118" s="1">
        <v>60</v>
      </c>
      <c r="E118" s="8">
        <v>60</v>
      </c>
      <c r="F118" s="8"/>
      <c r="G118" s="8"/>
      <c r="H118" s="1">
        <f t="shared" si="1"/>
        <v>60</v>
      </c>
      <c r="I118" s="8"/>
      <c r="J118" s="8">
        <v>13</v>
      </c>
      <c r="K118" s="3"/>
    </row>
    <row r="119" spans="1:11">
      <c r="A119" s="1">
        <v>102</v>
      </c>
      <c r="B119" s="1" t="s">
        <v>17</v>
      </c>
      <c r="C119" s="1" t="s">
        <v>565</v>
      </c>
      <c r="D119" s="1">
        <v>100</v>
      </c>
      <c r="E119" s="8">
        <v>100</v>
      </c>
      <c r="F119" s="8"/>
      <c r="G119" s="8"/>
      <c r="H119" s="1">
        <f t="shared" si="1"/>
        <v>100</v>
      </c>
      <c r="I119" s="8"/>
      <c r="J119" s="8" t="s">
        <v>567</v>
      </c>
      <c r="K119" s="3"/>
    </row>
    <row r="120" spans="1:11">
      <c r="A120" s="1">
        <v>103</v>
      </c>
      <c r="B120" s="1" t="s">
        <v>17</v>
      </c>
      <c r="C120" s="1" t="s">
        <v>565</v>
      </c>
      <c r="D120" s="1">
        <v>80</v>
      </c>
      <c r="E120" s="8">
        <v>80</v>
      </c>
      <c r="F120" s="8"/>
      <c r="G120" s="8"/>
      <c r="H120" s="1">
        <f t="shared" si="1"/>
        <v>80</v>
      </c>
      <c r="I120" s="8"/>
      <c r="J120" s="8">
        <v>14</v>
      </c>
      <c r="K120" s="3"/>
    </row>
    <row r="121" spans="1:11">
      <c r="A121" s="1">
        <v>104</v>
      </c>
      <c r="B121" s="1" t="s">
        <v>17</v>
      </c>
      <c r="C121" s="1" t="s">
        <v>565</v>
      </c>
      <c r="D121" s="1">
        <v>60</v>
      </c>
      <c r="E121" s="8">
        <v>60</v>
      </c>
      <c r="F121" s="8"/>
      <c r="G121" s="8"/>
      <c r="H121" s="1">
        <f t="shared" si="1"/>
        <v>60</v>
      </c>
      <c r="I121" s="8"/>
      <c r="J121" s="8">
        <v>15</v>
      </c>
      <c r="K121" s="3"/>
    </row>
    <row r="122" spans="1:11">
      <c r="A122" s="1">
        <v>105</v>
      </c>
      <c r="B122" s="1" t="s">
        <v>17</v>
      </c>
      <c r="C122" s="1" t="s">
        <v>565</v>
      </c>
      <c r="D122" s="1">
        <v>79</v>
      </c>
      <c r="E122" s="8">
        <v>79</v>
      </c>
      <c r="F122" s="8"/>
      <c r="G122" s="8"/>
      <c r="H122" s="1">
        <f t="shared" si="1"/>
        <v>79</v>
      </c>
      <c r="I122" s="8"/>
      <c r="J122" s="8">
        <v>16</v>
      </c>
      <c r="K122" s="3"/>
    </row>
    <row r="123" spans="1:11">
      <c r="A123" s="1">
        <v>106</v>
      </c>
      <c r="B123" s="1" t="s">
        <v>17</v>
      </c>
      <c r="C123" s="1" t="s">
        <v>565</v>
      </c>
      <c r="D123" s="1">
        <v>60</v>
      </c>
      <c r="E123" s="8">
        <v>59</v>
      </c>
      <c r="F123" s="8"/>
      <c r="G123" s="8"/>
      <c r="H123" s="1">
        <f t="shared" si="1"/>
        <v>60</v>
      </c>
      <c r="I123" s="8"/>
      <c r="J123" s="8">
        <v>17</v>
      </c>
      <c r="K123" s="3"/>
    </row>
    <row r="124" spans="1:11">
      <c r="A124" s="1">
        <v>107</v>
      </c>
      <c r="B124" s="1" t="s">
        <v>17</v>
      </c>
      <c r="C124" s="1" t="s">
        <v>565</v>
      </c>
      <c r="D124" s="1">
        <v>70</v>
      </c>
      <c r="E124" s="8">
        <v>70</v>
      </c>
      <c r="F124" s="8"/>
      <c r="G124" s="8"/>
      <c r="H124" s="1">
        <f t="shared" si="1"/>
        <v>70</v>
      </c>
      <c r="I124" s="8"/>
      <c r="J124" s="8">
        <v>18</v>
      </c>
      <c r="K124" s="3"/>
    </row>
    <row r="125" spans="1:11">
      <c r="A125" s="1">
        <v>108</v>
      </c>
      <c r="B125" s="1" t="s">
        <v>17</v>
      </c>
      <c r="C125" s="1" t="s">
        <v>565</v>
      </c>
      <c r="D125" s="1">
        <v>60</v>
      </c>
      <c r="E125" s="8">
        <v>60</v>
      </c>
      <c r="F125" s="8"/>
      <c r="G125" s="8"/>
      <c r="H125" s="1">
        <f t="shared" si="1"/>
        <v>60</v>
      </c>
      <c r="I125" s="8"/>
      <c r="J125" s="8">
        <v>19</v>
      </c>
      <c r="K125" s="3"/>
    </row>
    <row r="126" spans="1:11">
      <c r="A126" s="1">
        <v>109</v>
      </c>
      <c r="B126" s="1" t="s">
        <v>17</v>
      </c>
      <c r="C126" s="1" t="s">
        <v>565</v>
      </c>
      <c r="D126" s="1">
        <v>64</v>
      </c>
      <c r="E126" s="8">
        <v>64</v>
      </c>
      <c r="F126" s="8"/>
      <c r="G126" s="8"/>
      <c r="H126" s="1">
        <f t="shared" si="1"/>
        <v>64</v>
      </c>
      <c r="I126" s="8"/>
      <c r="J126" s="8">
        <v>20</v>
      </c>
      <c r="K126" s="3"/>
    </row>
    <row r="127" spans="1:11">
      <c r="A127" s="1">
        <v>110</v>
      </c>
      <c r="B127" s="1" t="s">
        <v>17</v>
      </c>
      <c r="C127" s="1" t="s">
        <v>565</v>
      </c>
      <c r="D127" s="1">
        <v>50</v>
      </c>
      <c r="E127" s="8">
        <v>50</v>
      </c>
      <c r="F127" s="8"/>
      <c r="G127" s="8"/>
      <c r="H127" s="1">
        <f t="shared" si="1"/>
        <v>50</v>
      </c>
      <c r="I127" s="8"/>
      <c r="J127" s="8">
        <v>22</v>
      </c>
      <c r="K127" s="3"/>
    </row>
    <row r="128" spans="1:11">
      <c r="A128" s="1">
        <v>111</v>
      </c>
      <c r="B128" s="8" t="s">
        <v>17</v>
      </c>
      <c r="C128" s="8" t="s">
        <v>565</v>
      </c>
      <c r="D128" s="8">
        <v>55</v>
      </c>
      <c r="E128" s="8">
        <v>56</v>
      </c>
      <c r="F128" s="8"/>
      <c r="G128" s="8"/>
      <c r="H128" s="1">
        <f t="shared" si="1"/>
        <v>55</v>
      </c>
      <c r="I128" s="8"/>
      <c r="J128" s="8">
        <v>23</v>
      </c>
      <c r="K128" s="3"/>
    </row>
    <row r="129" spans="1:11">
      <c r="A129" s="1">
        <v>112</v>
      </c>
      <c r="B129" s="8" t="s">
        <v>17</v>
      </c>
      <c r="C129" s="8" t="s">
        <v>565</v>
      </c>
      <c r="D129" s="8">
        <v>60</v>
      </c>
      <c r="E129" s="8">
        <v>59</v>
      </c>
      <c r="F129" s="8"/>
      <c r="G129" s="8"/>
      <c r="H129" s="1">
        <f t="shared" si="1"/>
        <v>60</v>
      </c>
      <c r="I129" s="8"/>
      <c r="J129" s="8">
        <v>25</v>
      </c>
      <c r="K129" s="3"/>
    </row>
    <row r="130" spans="1:11">
      <c r="A130" s="1">
        <v>113</v>
      </c>
      <c r="B130" s="8" t="s">
        <v>17</v>
      </c>
      <c r="C130" s="1" t="s">
        <v>565</v>
      </c>
      <c r="D130" s="1">
        <v>58</v>
      </c>
      <c r="E130" s="1">
        <v>58</v>
      </c>
      <c r="F130" s="1"/>
      <c r="G130" s="1"/>
      <c r="H130" s="1">
        <f t="shared" si="1"/>
        <v>58</v>
      </c>
      <c r="I130" s="1"/>
      <c r="J130" s="1">
        <v>27</v>
      </c>
    </row>
    <row r="131" spans="1:11">
      <c r="A131" s="13"/>
      <c r="B131" s="13"/>
      <c r="C131" s="13" t="s">
        <v>501</v>
      </c>
      <c r="D131" s="13">
        <f>SUM(D18:D130)</f>
        <v>4642</v>
      </c>
      <c r="E131" s="13">
        <f t="shared" ref="E131:I131" si="2">SUM(E18:E130)</f>
        <v>2548</v>
      </c>
      <c r="F131" s="13">
        <f t="shared" si="2"/>
        <v>55</v>
      </c>
      <c r="G131" s="13">
        <f t="shared" si="2"/>
        <v>22</v>
      </c>
      <c r="H131" s="13">
        <f t="shared" si="2"/>
        <v>4629</v>
      </c>
      <c r="I131" s="13">
        <f t="shared" si="2"/>
        <v>295</v>
      </c>
      <c r="J131" s="13"/>
    </row>
    <row r="132" spans="1:11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1">
      <c r="A133" s="13"/>
      <c r="B133" s="13"/>
      <c r="C133" s="13" t="s">
        <v>697</v>
      </c>
      <c r="D133" s="13">
        <v>4886</v>
      </c>
      <c r="E133" s="13">
        <v>2454</v>
      </c>
      <c r="F133" s="13">
        <v>0</v>
      </c>
      <c r="G133" s="13">
        <v>0</v>
      </c>
      <c r="H133" s="13">
        <v>4871</v>
      </c>
      <c r="I133" s="13">
        <v>0</v>
      </c>
      <c r="J133" s="13"/>
    </row>
    <row r="134" spans="1:11">
      <c r="A134" s="3"/>
      <c r="B134" s="3"/>
    </row>
    <row r="135" spans="1:11">
      <c r="A135" s="3"/>
      <c r="B135" s="3"/>
      <c r="C135" s="9" t="s">
        <v>278</v>
      </c>
    </row>
    <row r="136" spans="1:11">
      <c r="A136" s="3"/>
      <c r="B136" s="3"/>
    </row>
    <row r="137" spans="1:11">
      <c r="A137" s="58" t="s">
        <v>698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1">
      <c r="A138" s="3"/>
      <c r="B138" s="3"/>
    </row>
    <row r="139" spans="1:11">
      <c r="A139" s="3"/>
      <c r="B139" s="3"/>
    </row>
    <row r="140" spans="1:11">
      <c r="A140" s="3"/>
      <c r="B140" s="3"/>
    </row>
    <row r="141" spans="1:11">
      <c r="A141" s="3"/>
      <c r="B141" s="3"/>
    </row>
    <row r="142" spans="1:11">
      <c r="A142" s="3"/>
      <c r="B142" s="3"/>
    </row>
    <row r="143" spans="1:11">
      <c r="A143" s="3"/>
      <c r="B143" s="3"/>
    </row>
    <row r="144" spans="1:11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8">
    <mergeCell ref="A137:J137"/>
    <mergeCell ref="A8:J8"/>
    <mergeCell ref="A9:J9"/>
    <mergeCell ref="A11:A12"/>
    <mergeCell ref="B11:B12"/>
    <mergeCell ref="C11:C12"/>
    <mergeCell ref="J11:J12"/>
    <mergeCell ref="D11:I11"/>
  </mergeCells>
  <pageMargins left="0.7" right="0.7" top="0.33281250000000001" bottom="0.39197916666666666" header="0.3" footer="0.3"/>
  <pageSetup paperSize="9" scale="72" orientation="landscape" r:id="rId4"/>
  <rowBreaks count="1" manualBreakCount="1">
    <brk id="59" max="9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topLeftCell="A2" zoomScaleSheetLayoutView="100" workbookViewId="0">
      <selection activeCell="A2" sqref="A1:XFD1048576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54"/>
  </cols>
  <sheetData>
    <row r="1" spans="1:13">
      <c r="J1" s="47" t="s">
        <v>7</v>
      </c>
    </row>
    <row r="2" spans="1:13">
      <c r="J2" s="9" t="s">
        <v>8</v>
      </c>
    </row>
    <row r="3" spans="1:13">
      <c r="J3" s="9" t="s">
        <v>9</v>
      </c>
    </row>
    <row r="4" spans="1:13">
      <c r="J4" s="9" t="s">
        <v>85</v>
      </c>
    </row>
    <row r="5" spans="1:13" ht="15" customHeight="1">
      <c r="J5" s="9" t="s">
        <v>86</v>
      </c>
    </row>
    <row r="6" spans="1:13" ht="15" customHeight="1">
      <c r="F6" s="16"/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1025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>
      <c r="A11" s="61" t="s">
        <v>6</v>
      </c>
      <c r="B11" s="61" t="s">
        <v>0</v>
      </c>
      <c r="C11" s="61" t="s">
        <v>1</v>
      </c>
      <c r="D11" s="64" t="s">
        <v>2</v>
      </c>
      <c r="E11" s="65"/>
      <c r="F11" s="65"/>
      <c r="G11" s="65"/>
      <c r="H11" s="65"/>
      <c r="I11" s="66"/>
      <c r="J11" s="62" t="s">
        <v>12</v>
      </c>
      <c r="L11" s="9" t="s">
        <v>78</v>
      </c>
    </row>
    <row r="12" spans="1:13" ht="25.5">
      <c r="A12" s="61"/>
      <c r="B12" s="61"/>
      <c r="C12" s="61"/>
      <c r="D12" s="46" t="s">
        <v>3</v>
      </c>
      <c r="E12" s="46" t="s">
        <v>5</v>
      </c>
      <c r="F12" s="46" t="s">
        <v>4</v>
      </c>
      <c r="G12" s="46" t="s">
        <v>79</v>
      </c>
      <c r="H12" s="46" t="s">
        <v>80</v>
      </c>
      <c r="I12" s="45" t="s">
        <v>81</v>
      </c>
      <c r="J12" s="63"/>
      <c r="L12" s="9" t="s">
        <v>82</v>
      </c>
      <c r="M12" s="30">
        <f>SUM(D22:D33)</f>
        <v>218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4" t="s">
        <v>92</v>
      </c>
      <c r="L14" s="9" t="s">
        <v>78</v>
      </c>
    </row>
    <row r="15" spans="1:13" ht="25.5">
      <c r="A15" s="1">
        <v>1</v>
      </c>
      <c r="B15" s="1" t="s">
        <v>1024</v>
      </c>
      <c r="C15" s="55" t="s">
        <v>380</v>
      </c>
      <c r="D15" s="56">
        <v>39</v>
      </c>
      <c r="E15" s="56">
        <v>28</v>
      </c>
      <c r="F15" s="56">
        <v>17</v>
      </c>
      <c r="G15" s="56">
        <v>4</v>
      </c>
      <c r="H15" s="56">
        <v>39</v>
      </c>
      <c r="I15" s="57">
        <v>39</v>
      </c>
      <c r="J15" s="53" t="s">
        <v>1017</v>
      </c>
    </row>
    <row r="16" spans="1:13">
      <c r="A16" s="1">
        <v>2</v>
      </c>
      <c r="B16" s="1" t="s">
        <v>1024</v>
      </c>
      <c r="C16" s="56" t="s">
        <v>616</v>
      </c>
      <c r="D16" s="56">
        <v>11</v>
      </c>
      <c r="E16" s="56">
        <v>11</v>
      </c>
      <c r="F16" s="56">
        <v>1</v>
      </c>
      <c r="G16" s="56">
        <v>1</v>
      </c>
      <c r="H16" s="56">
        <v>11</v>
      </c>
      <c r="I16" s="57">
        <v>6</v>
      </c>
      <c r="J16" s="53" t="s">
        <v>1018</v>
      </c>
    </row>
    <row r="17" spans="1:13">
      <c r="A17" s="1">
        <v>3</v>
      </c>
      <c r="B17" s="1" t="s">
        <v>1024</v>
      </c>
      <c r="C17" s="56" t="s">
        <v>1019</v>
      </c>
      <c r="D17" s="56">
        <v>14</v>
      </c>
      <c r="E17" s="56">
        <v>15</v>
      </c>
      <c r="F17" s="56"/>
      <c r="G17" s="56">
        <v>2</v>
      </c>
      <c r="H17" s="56">
        <v>17</v>
      </c>
      <c r="I17" s="57">
        <v>16</v>
      </c>
      <c r="J17" s="53" t="s">
        <v>1020</v>
      </c>
    </row>
    <row r="18" spans="1:13" ht="63.75">
      <c r="A18" s="1">
        <v>4</v>
      </c>
      <c r="B18" s="1" t="s">
        <v>1024</v>
      </c>
      <c r="C18" s="56" t="s">
        <v>15</v>
      </c>
      <c r="D18" s="56">
        <v>97</v>
      </c>
      <c r="E18" s="56">
        <v>66</v>
      </c>
      <c r="F18" s="56">
        <v>37</v>
      </c>
      <c r="G18" s="56">
        <v>6</v>
      </c>
      <c r="H18" s="56">
        <v>94</v>
      </c>
      <c r="I18" s="57">
        <v>137</v>
      </c>
      <c r="J18" s="53" t="s">
        <v>1021</v>
      </c>
    </row>
    <row r="19" spans="1:13">
      <c r="A19" s="45"/>
      <c r="B19" s="45"/>
      <c r="C19" s="45" t="s">
        <v>515</v>
      </c>
      <c r="D19" s="45">
        <f>SUM(D15:D18)</f>
        <v>161</v>
      </c>
      <c r="E19" s="45">
        <f t="shared" ref="E19:I19" si="0">SUM(E15:E18)</f>
        <v>120</v>
      </c>
      <c r="F19" s="45">
        <f t="shared" si="0"/>
        <v>55</v>
      </c>
      <c r="G19" s="45">
        <f t="shared" si="0"/>
        <v>13</v>
      </c>
      <c r="H19" s="45">
        <f t="shared" si="0"/>
        <v>161</v>
      </c>
      <c r="I19" s="45">
        <f t="shared" si="0"/>
        <v>198</v>
      </c>
      <c r="J19" s="4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L20" s="9" t="s">
        <v>82</v>
      </c>
      <c r="M20" s="54">
        <f>SUM(D22:D33)</f>
        <v>218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4" t="s">
        <v>93</v>
      </c>
    </row>
    <row r="22" spans="1:13">
      <c r="A22" s="1">
        <v>1</v>
      </c>
      <c r="B22" s="1" t="s">
        <v>1024</v>
      </c>
      <c r="C22" s="56" t="s">
        <v>15</v>
      </c>
      <c r="D22" s="56">
        <v>12</v>
      </c>
      <c r="E22" s="56">
        <v>12</v>
      </c>
      <c r="F22" s="56"/>
      <c r="G22" s="56"/>
      <c r="H22" s="56">
        <v>12</v>
      </c>
      <c r="I22" s="57">
        <v>0</v>
      </c>
      <c r="J22" s="53">
        <v>15</v>
      </c>
    </row>
    <row r="23" spans="1:13">
      <c r="A23" s="1">
        <v>2</v>
      </c>
      <c r="B23" s="1" t="s">
        <v>1024</v>
      </c>
      <c r="C23" s="56" t="s">
        <v>15</v>
      </c>
      <c r="D23" s="56">
        <v>4</v>
      </c>
      <c r="E23" s="56">
        <v>4</v>
      </c>
      <c r="F23" s="56"/>
      <c r="G23" s="56">
        <v>1</v>
      </c>
      <c r="H23" s="56">
        <v>4</v>
      </c>
      <c r="I23" s="57">
        <v>4</v>
      </c>
      <c r="J23" s="53">
        <v>73</v>
      </c>
    </row>
    <row r="24" spans="1:13">
      <c r="A24" s="1">
        <v>3</v>
      </c>
      <c r="B24" s="1" t="s">
        <v>1024</v>
      </c>
      <c r="C24" s="56" t="s">
        <v>15</v>
      </c>
      <c r="D24" s="56">
        <v>8</v>
      </c>
      <c r="E24" s="56">
        <v>8</v>
      </c>
      <c r="F24" s="56"/>
      <c r="G24" s="56">
        <v>2</v>
      </c>
      <c r="H24" s="56">
        <v>8</v>
      </c>
      <c r="I24" s="57">
        <v>4</v>
      </c>
      <c r="J24" s="53">
        <v>75</v>
      </c>
    </row>
    <row r="25" spans="1:13">
      <c r="A25" s="1">
        <v>4</v>
      </c>
      <c r="B25" s="1" t="s">
        <v>1024</v>
      </c>
      <c r="C25" s="56" t="s">
        <v>48</v>
      </c>
      <c r="D25" s="56">
        <v>8</v>
      </c>
      <c r="E25" s="56">
        <v>8</v>
      </c>
      <c r="F25" s="56"/>
      <c r="G25" s="56">
        <v>1</v>
      </c>
      <c r="H25" s="56">
        <v>8</v>
      </c>
      <c r="I25" s="57">
        <v>10</v>
      </c>
      <c r="J25" s="53">
        <v>53</v>
      </c>
    </row>
    <row r="26" spans="1:13">
      <c r="A26" s="1">
        <v>5</v>
      </c>
      <c r="B26" s="1" t="s">
        <v>1024</v>
      </c>
      <c r="C26" s="56" t="s">
        <v>48</v>
      </c>
      <c r="D26" s="56">
        <v>7</v>
      </c>
      <c r="E26" s="56">
        <v>8</v>
      </c>
      <c r="F26" s="56"/>
      <c r="G26" s="56"/>
      <c r="H26" s="56">
        <v>8</v>
      </c>
      <c r="I26" s="57">
        <v>12</v>
      </c>
      <c r="J26" s="53">
        <v>55</v>
      </c>
    </row>
    <row r="27" spans="1:13">
      <c r="A27" s="1">
        <v>6</v>
      </c>
      <c r="B27" s="1" t="s">
        <v>1024</v>
      </c>
      <c r="C27" s="56" t="s">
        <v>48</v>
      </c>
      <c r="D27" s="56">
        <v>8</v>
      </c>
      <c r="E27" s="56">
        <v>8</v>
      </c>
      <c r="F27" s="56"/>
      <c r="G27" s="56">
        <v>1</v>
      </c>
      <c r="H27" s="56">
        <v>8</v>
      </c>
      <c r="I27" s="57">
        <v>10</v>
      </c>
      <c r="J27" s="53">
        <v>57</v>
      </c>
    </row>
    <row r="28" spans="1:13">
      <c r="A28" s="1">
        <v>7</v>
      </c>
      <c r="B28" s="1" t="s">
        <v>1024</v>
      </c>
      <c r="C28" s="56" t="s">
        <v>48</v>
      </c>
      <c r="D28" s="56">
        <v>15</v>
      </c>
      <c r="E28" s="56">
        <v>16</v>
      </c>
      <c r="F28" s="56"/>
      <c r="G28" s="56"/>
      <c r="H28" s="56">
        <v>16</v>
      </c>
      <c r="I28" s="57">
        <v>18</v>
      </c>
      <c r="J28" s="53">
        <v>59</v>
      </c>
    </row>
    <row r="29" spans="1:13">
      <c r="A29" s="1">
        <v>8</v>
      </c>
      <c r="B29" s="1" t="s">
        <v>1024</v>
      </c>
      <c r="C29" s="56" t="s">
        <v>1022</v>
      </c>
      <c r="D29" s="56">
        <v>60</v>
      </c>
      <c r="E29" s="56">
        <v>60</v>
      </c>
      <c r="F29" s="56"/>
      <c r="G29" s="56">
        <v>2</v>
      </c>
      <c r="H29" s="56">
        <v>60</v>
      </c>
      <c r="I29" s="57">
        <v>20</v>
      </c>
      <c r="J29" s="53">
        <v>50</v>
      </c>
    </row>
    <row r="30" spans="1:13">
      <c r="A30" s="1">
        <v>9</v>
      </c>
      <c r="B30" s="1" t="s">
        <v>1024</v>
      </c>
      <c r="C30" s="56" t="s">
        <v>1022</v>
      </c>
      <c r="D30" s="56">
        <v>59</v>
      </c>
      <c r="E30" s="56">
        <v>58</v>
      </c>
      <c r="F30" s="56"/>
      <c r="G30" s="56">
        <v>2</v>
      </c>
      <c r="H30" s="56">
        <v>59</v>
      </c>
      <c r="I30" s="57">
        <v>19</v>
      </c>
      <c r="J30" s="53">
        <v>58</v>
      </c>
    </row>
    <row r="31" spans="1:13">
      <c r="A31" s="1">
        <v>10</v>
      </c>
      <c r="B31" s="1" t="s">
        <v>1024</v>
      </c>
      <c r="C31" s="56" t="s">
        <v>1022</v>
      </c>
      <c r="D31" s="56">
        <v>14</v>
      </c>
      <c r="E31" s="56">
        <v>14</v>
      </c>
      <c r="F31" s="56"/>
      <c r="G31" s="56"/>
      <c r="H31" s="56">
        <v>14</v>
      </c>
      <c r="I31" s="57">
        <v>0</v>
      </c>
      <c r="J31" s="53" t="s">
        <v>1023</v>
      </c>
    </row>
    <row r="32" spans="1:13">
      <c r="A32" s="1">
        <v>11</v>
      </c>
      <c r="B32" s="1" t="s">
        <v>1024</v>
      </c>
      <c r="C32" s="56" t="s">
        <v>1022</v>
      </c>
      <c r="D32" s="56">
        <v>12</v>
      </c>
      <c r="E32" s="56">
        <v>12</v>
      </c>
      <c r="F32" s="56"/>
      <c r="G32" s="56"/>
      <c r="H32" s="56">
        <v>12</v>
      </c>
      <c r="I32" s="57">
        <v>0</v>
      </c>
      <c r="J32" s="53" t="s">
        <v>531</v>
      </c>
    </row>
    <row r="33" spans="1:10">
      <c r="A33" s="1">
        <v>12</v>
      </c>
      <c r="B33" s="1" t="s">
        <v>1024</v>
      </c>
      <c r="C33" s="56" t="s">
        <v>1022</v>
      </c>
      <c r="D33" s="56">
        <v>11</v>
      </c>
      <c r="E33" s="56">
        <v>11</v>
      </c>
      <c r="F33" s="56"/>
      <c r="G33" s="56"/>
      <c r="H33" s="56">
        <v>11</v>
      </c>
      <c r="I33" s="57">
        <v>0</v>
      </c>
      <c r="J33" s="53">
        <v>61</v>
      </c>
    </row>
    <row r="34" spans="1:10">
      <c r="A34" s="45"/>
      <c r="B34" s="45"/>
      <c r="C34" s="45" t="s">
        <v>501</v>
      </c>
      <c r="D34" s="45">
        <f t="shared" ref="D34:I34" si="1">SUM(D22:D33)</f>
        <v>218</v>
      </c>
      <c r="E34" s="45">
        <f t="shared" si="1"/>
        <v>219</v>
      </c>
      <c r="F34" s="45">
        <f t="shared" si="1"/>
        <v>0</v>
      </c>
      <c r="G34" s="45">
        <f t="shared" si="1"/>
        <v>9</v>
      </c>
      <c r="H34" s="45">
        <f t="shared" si="1"/>
        <v>220</v>
      </c>
      <c r="I34" s="45">
        <f t="shared" si="1"/>
        <v>97</v>
      </c>
      <c r="J34" s="45"/>
    </row>
    <row r="35" spans="1:10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>
      <c r="A36" s="45"/>
      <c r="B36" s="45"/>
      <c r="C36" s="45" t="s">
        <v>697</v>
      </c>
      <c r="D36" s="45">
        <f t="shared" ref="D36:I36" si="2">D19+D34</f>
        <v>379</v>
      </c>
      <c r="E36" s="45">
        <f t="shared" si="2"/>
        <v>339</v>
      </c>
      <c r="F36" s="45">
        <f t="shared" si="2"/>
        <v>55</v>
      </c>
      <c r="G36" s="45">
        <f t="shared" si="2"/>
        <v>22</v>
      </c>
      <c r="H36" s="45">
        <f t="shared" si="2"/>
        <v>381</v>
      </c>
      <c r="I36" s="45">
        <f t="shared" si="2"/>
        <v>295</v>
      </c>
      <c r="J36" s="45"/>
    </row>
    <row r="37" spans="1:10">
      <c r="A37" s="44"/>
      <c r="B37" s="44"/>
    </row>
    <row r="38" spans="1:10">
      <c r="A38" s="44"/>
      <c r="B38" s="44"/>
    </row>
    <row r="39" spans="1:10">
      <c r="A39" s="44"/>
      <c r="B39" s="44"/>
    </row>
    <row r="40" spans="1:10">
      <c r="A40" s="58" t="s">
        <v>698</v>
      </c>
      <c r="B40" s="58"/>
      <c r="C40" s="58"/>
      <c r="D40" s="58"/>
      <c r="E40" s="58"/>
      <c r="F40" s="58"/>
      <c r="G40" s="58"/>
      <c r="H40" s="58"/>
      <c r="I40" s="58"/>
      <c r="J40" s="58"/>
    </row>
    <row r="41" spans="1:10">
      <c r="A41" s="44"/>
      <c r="B41" s="44"/>
    </row>
    <row r="42" spans="1:10">
      <c r="A42" s="44"/>
      <c r="B42" s="44"/>
    </row>
    <row r="43" spans="1:10">
      <c r="A43" s="44"/>
      <c r="B43" s="44"/>
    </row>
    <row r="44" spans="1:10">
      <c r="A44" s="44"/>
      <c r="B44" s="44"/>
    </row>
    <row r="45" spans="1:10">
      <c r="A45" s="44"/>
      <c r="B45" s="44"/>
    </row>
    <row r="46" spans="1:10">
      <c r="A46" s="44"/>
      <c r="B46" s="44"/>
    </row>
    <row r="47" spans="1:10">
      <c r="A47" s="44"/>
      <c r="B47" s="44"/>
    </row>
    <row r="48" spans="1:10">
      <c r="A48" s="44"/>
      <c r="B48" s="44"/>
    </row>
    <row r="49" spans="1:2">
      <c r="A49" s="44"/>
      <c r="B49" s="44"/>
    </row>
    <row r="50" spans="1:2">
      <c r="A50" s="44"/>
      <c r="B50" s="44"/>
    </row>
    <row r="51" spans="1:2">
      <c r="A51" s="44"/>
      <c r="B51" s="44"/>
    </row>
    <row r="52" spans="1:2">
      <c r="A52" s="44"/>
      <c r="B52" s="44"/>
    </row>
    <row r="53" spans="1:2">
      <c r="A53" s="44"/>
      <c r="B53" s="44"/>
    </row>
  </sheetData>
  <customSheetViews>
    <customSheetView guid="{7A4C2E48-EB60-44FD-85D2-0ADF8D664E13}" topLeftCell="A135">
      <selection activeCell="C134" sqref="C134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228">
      <selection activeCell="E243" sqref="E243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C17" sqref="C17"/>
      <pageMargins left="0.7" right="0.7" top="0.75" bottom="0.75" header="0.3" footer="0.3"/>
      <pageSetup paperSize="9" orientation="portrait" verticalDpi="0" r:id="rId3"/>
    </customSheetView>
  </customSheetViews>
  <mergeCells count="8">
    <mergeCell ref="A40:J40"/>
    <mergeCell ref="A8:J8"/>
    <mergeCell ref="A9:J9"/>
    <mergeCell ref="A11:A12"/>
    <mergeCell ref="B11:B12"/>
    <mergeCell ref="C11:C12"/>
    <mergeCell ref="D11:I11"/>
    <mergeCell ref="J11:J12"/>
  </mergeCells>
  <pageMargins left="0.7" right="0.7" top="0.41666666666666669" bottom="0.35416666666666669" header="0.3" footer="0.3"/>
  <pageSetup paperSize="9" scale="72" orientation="landscape" r:id="rId4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60"/>
  <sheetViews>
    <sheetView view="pageBreakPreview" zoomScaleSheetLayoutView="100" workbookViewId="0">
      <selection activeCell="G23" sqref="G23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54"/>
  </cols>
  <sheetData>
    <row r="1" spans="1:13">
      <c r="J1" s="47" t="s">
        <v>7</v>
      </c>
    </row>
    <row r="2" spans="1:13">
      <c r="J2" s="9" t="s">
        <v>8</v>
      </c>
    </row>
    <row r="3" spans="1:13">
      <c r="J3" s="9" t="s">
        <v>9</v>
      </c>
    </row>
    <row r="4" spans="1:13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709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>
      <c r="A11" s="61" t="s">
        <v>6</v>
      </c>
      <c r="B11" s="61" t="s">
        <v>0</v>
      </c>
      <c r="C11" s="61" t="s">
        <v>1</v>
      </c>
      <c r="D11" s="64" t="s">
        <v>2</v>
      </c>
      <c r="E11" s="65"/>
      <c r="F11" s="65"/>
      <c r="G11" s="65"/>
      <c r="H11" s="65"/>
      <c r="I11" s="66"/>
      <c r="J11" s="62" t="s">
        <v>12</v>
      </c>
      <c r="L11" s="9" t="s">
        <v>78</v>
      </c>
    </row>
    <row r="12" spans="1:13" ht="25.5">
      <c r="A12" s="61"/>
      <c r="B12" s="61"/>
      <c r="C12" s="61"/>
      <c r="D12" s="46" t="s">
        <v>3</v>
      </c>
      <c r="E12" s="46" t="s">
        <v>5</v>
      </c>
      <c r="F12" s="46" t="s">
        <v>4</v>
      </c>
      <c r="G12" s="46" t="s">
        <v>79</v>
      </c>
      <c r="H12" s="46" t="s">
        <v>80</v>
      </c>
      <c r="I12" s="45" t="s">
        <v>81</v>
      </c>
      <c r="J12" s="63"/>
      <c r="L12" s="9" t="s">
        <v>82</v>
      </c>
      <c r="M12" s="30">
        <f>SUM(D21:D34)</f>
        <v>236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4" t="s">
        <v>99</v>
      </c>
      <c r="L14" s="9" t="s">
        <v>78</v>
      </c>
    </row>
    <row r="15" spans="1:13" ht="63.75">
      <c r="A15" s="1">
        <v>1</v>
      </c>
      <c r="B15" s="1" t="s">
        <v>1024</v>
      </c>
      <c r="C15" s="56" t="s">
        <v>45</v>
      </c>
      <c r="D15" s="56">
        <v>79</v>
      </c>
      <c r="E15" s="56">
        <v>61</v>
      </c>
      <c r="F15" s="56">
        <v>14</v>
      </c>
      <c r="G15" s="56">
        <v>8</v>
      </c>
      <c r="H15" s="56">
        <v>78</v>
      </c>
      <c r="I15" s="57">
        <v>79</v>
      </c>
      <c r="J15" s="53" t="s">
        <v>1026</v>
      </c>
    </row>
    <row r="16" spans="1:13" ht="25.5">
      <c r="A16" s="1">
        <v>2</v>
      </c>
      <c r="B16" s="1" t="s">
        <v>1024</v>
      </c>
      <c r="C16" s="56" t="s">
        <v>68</v>
      </c>
      <c r="D16" s="56">
        <v>58</v>
      </c>
      <c r="E16" s="56">
        <v>37</v>
      </c>
      <c r="F16" s="56">
        <v>33</v>
      </c>
      <c r="G16" s="56">
        <v>1</v>
      </c>
      <c r="H16" s="56">
        <v>57</v>
      </c>
      <c r="I16" s="57">
        <v>58</v>
      </c>
      <c r="J16" s="53" t="s">
        <v>1027</v>
      </c>
    </row>
    <row r="17" spans="1:13" ht="25.5">
      <c r="A17" s="1">
        <v>3</v>
      </c>
      <c r="B17" s="1" t="s">
        <v>1024</v>
      </c>
      <c r="C17" s="56" t="s">
        <v>48</v>
      </c>
      <c r="D17" s="56">
        <v>29</v>
      </c>
      <c r="E17" s="56">
        <v>7</v>
      </c>
      <c r="F17" s="56">
        <v>20</v>
      </c>
      <c r="G17" s="56"/>
      <c r="H17" s="56">
        <v>25</v>
      </c>
      <c r="I17" s="57">
        <v>51</v>
      </c>
      <c r="J17" s="53" t="s">
        <v>1028</v>
      </c>
    </row>
    <row r="18" spans="1:13">
      <c r="A18" s="45"/>
      <c r="B18" s="45"/>
      <c r="C18" s="45" t="s">
        <v>515</v>
      </c>
      <c r="D18" s="45">
        <f>SUM(D15:D17)</f>
        <v>166</v>
      </c>
      <c r="E18" s="45">
        <f t="shared" ref="E18:I18" si="0">SUM(E15:E17)</f>
        <v>105</v>
      </c>
      <c r="F18" s="45">
        <f t="shared" si="0"/>
        <v>67</v>
      </c>
      <c r="G18" s="45">
        <f t="shared" si="0"/>
        <v>9</v>
      </c>
      <c r="H18" s="45">
        <f t="shared" si="0"/>
        <v>160</v>
      </c>
      <c r="I18" s="45">
        <f t="shared" si="0"/>
        <v>188</v>
      </c>
      <c r="J18" s="4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L19" s="9" t="s">
        <v>82</v>
      </c>
      <c r="M19" s="54">
        <f>SUM(D21:D34)</f>
        <v>236</v>
      </c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4" t="s">
        <v>100</v>
      </c>
    </row>
    <row r="21" spans="1:13">
      <c r="A21" s="1">
        <v>1</v>
      </c>
      <c r="B21" s="1" t="s">
        <v>1024</v>
      </c>
      <c r="C21" s="56" t="s">
        <v>48</v>
      </c>
      <c r="D21" s="56">
        <v>7</v>
      </c>
      <c r="E21" s="56">
        <v>8</v>
      </c>
      <c r="F21" s="56"/>
      <c r="G21" s="56"/>
      <c r="H21" s="56">
        <v>8</v>
      </c>
      <c r="I21" s="57">
        <v>4</v>
      </c>
      <c r="J21" s="53">
        <v>2</v>
      </c>
    </row>
    <row r="22" spans="1:13">
      <c r="A22" s="1">
        <v>2</v>
      </c>
      <c r="B22" s="1" t="s">
        <v>1024</v>
      </c>
      <c r="C22" s="56" t="s">
        <v>48</v>
      </c>
      <c r="D22" s="56">
        <v>38</v>
      </c>
      <c r="E22" s="56"/>
      <c r="F22" s="56"/>
      <c r="G22" s="56"/>
      <c r="H22" s="56">
        <v>38</v>
      </c>
      <c r="I22" s="57">
        <v>0</v>
      </c>
      <c r="J22" s="53" t="s">
        <v>23</v>
      </c>
    </row>
    <row r="23" spans="1:13">
      <c r="A23" s="1">
        <v>3</v>
      </c>
      <c r="B23" s="1" t="s">
        <v>1024</v>
      </c>
      <c r="C23" s="56" t="s">
        <v>48</v>
      </c>
      <c r="D23" s="56">
        <v>7</v>
      </c>
      <c r="E23" s="56">
        <v>8</v>
      </c>
      <c r="F23" s="56"/>
      <c r="G23" s="56"/>
      <c r="H23" s="56">
        <v>8</v>
      </c>
      <c r="I23" s="57">
        <v>3</v>
      </c>
      <c r="J23" s="53">
        <v>4</v>
      </c>
    </row>
    <row r="24" spans="1:13">
      <c r="A24" s="1">
        <v>4</v>
      </c>
      <c r="B24" s="1" t="s">
        <v>1024</v>
      </c>
      <c r="C24" s="56" t="s">
        <v>48</v>
      </c>
      <c r="D24" s="56">
        <v>6</v>
      </c>
      <c r="E24" s="56">
        <v>7</v>
      </c>
      <c r="F24" s="56"/>
      <c r="G24" s="56"/>
      <c r="H24" s="56">
        <v>7</v>
      </c>
      <c r="I24" s="57">
        <v>4</v>
      </c>
      <c r="J24" s="53">
        <v>8</v>
      </c>
    </row>
    <row r="25" spans="1:13">
      <c r="A25" s="1">
        <v>5</v>
      </c>
      <c r="B25" s="1" t="s">
        <v>1024</v>
      </c>
      <c r="C25" s="56" t="s">
        <v>48</v>
      </c>
      <c r="D25" s="56">
        <v>8</v>
      </c>
      <c r="E25" s="56">
        <v>8</v>
      </c>
      <c r="F25" s="56"/>
      <c r="G25" s="56"/>
      <c r="H25" s="56">
        <v>8</v>
      </c>
      <c r="I25" s="57">
        <v>6</v>
      </c>
      <c r="J25" s="53">
        <v>10</v>
      </c>
    </row>
    <row r="26" spans="1:13">
      <c r="A26" s="1">
        <v>6</v>
      </c>
      <c r="B26" s="1" t="s">
        <v>1024</v>
      </c>
      <c r="C26" s="56" t="s">
        <v>48</v>
      </c>
      <c r="D26" s="56">
        <v>17</v>
      </c>
      <c r="E26" s="56">
        <v>18</v>
      </c>
      <c r="F26" s="56"/>
      <c r="G26" s="56">
        <v>1</v>
      </c>
      <c r="H26" s="56">
        <v>18</v>
      </c>
      <c r="I26" s="57">
        <v>17</v>
      </c>
      <c r="J26" s="53">
        <v>18</v>
      </c>
    </row>
    <row r="27" spans="1:13">
      <c r="A27" s="1">
        <v>7</v>
      </c>
      <c r="B27" s="1" t="s">
        <v>1024</v>
      </c>
      <c r="C27" s="56" t="s">
        <v>48</v>
      </c>
      <c r="D27" s="56">
        <v>26</v>
      </c>
      <c r="E27" s="56">
        <v>27</v>
      </c>
      <c r="F27" s="56"/>
      <c r="G27" s="56"/>
      <c r="H27" s="56">
        <v>27</v>
      </c>
      <c r="I27" s="57">
        <v>28</v>
      </c>
      <c r="J27" s="53">
        <v>20</v>
      </c>
    </row>
    <row r="28" spans="1:13">
      <c r="A28" s="1">
        <v>8</v>
      </c>
      <c r="B28" s="1" t="s">
        <v>1024</v>
      </c>
      <c r="C28" s="56" t="s">
        <v>48</v>
      </c>
      <c r="D28" s="56">
        <v>18</v>
      </c>
      <c r="E28" s="56">
        <v>18</v>
      </c>
      <c r="F28" s="56"/>
      <c r="G28" s="56"/>
      <c r="H28" s="56">
        <v>18</v>
      </c>
      <c r="I28" s="57">
        <v>15</v>
      </c>
      <c r="J28" s="53">
        <v>22</v>
      </c>
    </row>
    <row r="29" spans="1:13">
      <c r="A29" s="1">
        <v>9</v>
      </c>
      <c r="B29" s="1" t="s">
        <v>1024</v>
      </c>
      <c r="C29" s="56" t="s">
        <v>48</v>
      </c>
      <c r="D29" s="56">
        <v>7</v>
      </c>
      <c r="E29" s="56">
        <v>8</v>
      </c>
      <c r="F29" s="56"/>
      <c r="G29" s="56"/>
      <c r="H29" s="56">
        <v>8</v>
      </c>
      <c r="I29" s="57">
        <v>4</v>
      </c>
      <c r="J29" s="53">
        <v>49</v>
      </c>
    </row>
    <row r="30" spans="1:13">
      <c r="A30" s="1">
        <v>10</v>
      </c>
      <c r="B30" s="1" t="s">
        <v>1024</v>
      </c>
      <c r="C30" s="56" t="s">
        <v>48</v>
      </c>
      <c r="D30" s="56">
        <v>16</v>
      </c>
      <c r="E30" s="56">
        <v>16</v>
      </c>
      <c r="F30" s="56"/>
      <c r="G30" s="56"/>
      <c r="H30" s="56">
        <v>16</v>
      </c>
      <c r="I30" s="57">
        <v>14</v>
      </c>
      <c r="J30" s="53">
        <v>61</v>
      </c>
    </row>
    <row r="31" spans="1:13">
      <c r="A31" s="1">
        <v>11</v>
      </c>
      <c r="B31" s="1" t="s">
        <v>1024</v>
      </c>
      <c r="C31" s="56" t="s">
        <v>48</v>
      </c>
      <c r="D31" s="56">
        <v>17</v>
      </c>
      <c r="E31" s="56">
        <v>18</v>
      </c>
      <c r="F31" s="56"/>
      <c r="G31" s="56">
        <v>2</v>
      </c>
      <c r="H31" s="56">
        <v>18</v>
      </c>
      <c r="I31" s="57">
        <v>18</v>
      </c>
      <c r="J31" s="53">
        <v>63</v>
      </c>
    </row>
    <row r="32" spans="1:13">
      <c r="A32" s="1">
        <v>12</v>
      </c>
      <c r="B32" s="1" t="s">
        <v>1024</v>
      </c>
      <c r="C32" s="56" t="s">
        <v>48</v>
      </c>
      <c r="D32" s="56">
        <v>23</v>
      </c>
      <c r="E32" s="56">
        <v>24</v>
      </c>
      <c r="F32" s="56"/>
      <c r="G32" s="56"/>
      <c r="H32" s="56">
        <v>24</v>
      </c>
      <c r="I32" s="57">
        <v>20</v>
      </c>
      <c r="J32" s="53">
        <v>65</v>
      </c>
    </row>
    <row r="33" spans="1:10">
      <c r="A33" s="1">
        <v>13</v>
      </c>
      <c r="B33" s="1" t="s">
        <v>1024</v>
      </c>
      <c r="C33" s="56" t="s">
        <v>48</v>
      </c>
      <c r="D33" s="56">
        <v>17</v>
      </c>
      <c r="E33" s="56">
        <v>18</v>
      </c>
      <c r="F33" s="56"/>
      <c r="G33" s="56">
        <v>1</v>
      </c>
      <c r="H33" s="56">
        <v>18</v>
      </c>
      <c r="I33" s="57">
        <v>8</v>
      </c>
      <c r="J33" s="53">
        <v>67</v>
      </c>
    </row>
    <row r="34" spans="1:10">
      <c r="A34" s="1">
        <v>14</v>
      </c>
      <c r="B34" s="1" t="s">
        <v>1024</v>
      </c>
      <c r="C34" s="56" t="s">
        <v>48</v>
      </c>
      <c r="D34" s="56">
        <v>29</v>
      </c>
      <c r="E34" s="56">
        <v>30</v>
      </c>
      <c r="F34" s="56"/>
      <c r="G34" s="56">
        <v>2</v>
      </c>
      <c r="H34" s="56">
        <v>30</v>
      </c>
      <c r="I34" s="57">
        <v>20</v>
      </c>
      <c r="J34" s="53">
        <v>69</v>
      </c>
    </row>
    <row r="35" spans="1:10">
      <c r="A35" s="45"/>
      <c r="B35" s="45"/>
      <c r="C35" s="45" t="s">
        <v>515</v>
      </c>
      <c r="D35" s="45">
        <f t="shared" ref="D35:I35" si="1">SUM(D21:D34)</f>
        <v>236</v>
      </c>
      <c r="E35" s="45">
        <f t="shared" si="1"/>
        <v>208</v>
      </c>
      <c r="F35" s="45">
        <f t="shared" si="1"/>
        <v>0</v>
      </c>
      <c r="G35" s="45">
        <f t="shared" si="1"/>
        <v>6</v>
      </c>
      <c r="H35" s="45">
        <f t="shared" si="1"/>
        <v>246</v>
      </c>
      <c r="I35" s="45">
        <f t="shared" si="1"/>
        <v>161</v>
      </c>
      <c r="J35" s="48"/>
    </row>
    <row r="36" spans="1:10">
      <c r="A36" s="45"/>
      <c r="B36" s="45"/>
      <c r="C36" s="45"/>
      <c r="D36" s="45"/>
      <c r="E36" s="45"/>
      <c r="F36" s="45"/>
      <c r="G36" s="45"/>
      <c r="H36" s="45"/>
      <c r="I36" s="45"/>
      <c r="J36" s="48"/>
    </row>
    <row r="37" spans="1:10">
      <c r="A37" s="45"/>
      <c r="B37" s="45"/>
      <c r="C37" s="45" t="s">
        <v>697</v>
      </c>
      <c r="D37" s="45">
        <f>D35+D18</f>
        <v>402</v>
      </c>
      <c r="E37" s="45">
        <f t="shared" ref="E37:I37" si="2">E35+E18</f>
        <v>313</v>
      </c>
      <c r="F37" s="45">
        <f t="shared" si="2"/>
        <v>67</v>
      </c>
      <c r="G37" s="45">
        <f t="shared" si="2"/>
        <v>15</v>
      </c>
      <c r="H37" s="45">
        <f t="shared" si="2"/>
        <v>406</v>
      </c>
      <c r="I37" s="45">
        <f t="shared" si="2"/>
        <v>349</v>
      </c>
      <c r="J37" s="45"/>
    </row>
    <row r="38" spans="1:10">
      <c r="A38" s="44"/>
      <c r="B38" s="44"/>
    </row>
    <row r="39" spans="1:10">
      <c r="A39" s="44"/>
      <c r="B39" s="44"/>
    </row>
    <row r="40" spans="1:10">
      <c r="A40" s="44"/>
      <c r="B40" s="44"/>
    </row>
    <row r="41" spans="1:10">
      <c r="A41" s="58" t="s">
        <v>698</v>
      </c>
      <c r="B41" s="58"/>
      <c r="C41" s="58"/>
      <c r="D41" s="58"/>
      <c r="E41" s="58"/>
      <c r="F41" s="58"/>
      <c r="G41" s="58"/>
      <c r="H41" s="58"/>
      <c r="I41" s="58"/>
      <c r="J41" s="58"/>
    </row>
    <row r="42" spans="1:10">
      <c r="A42" s="44"/>
      <c r="B42" s="44"/>
    </row>
    <row r="43" spans="1:10">
      <c r="A43" s="44"/>
      <c r="B43" s="44"/>
    </row>
    <row r="44" spans="1:10">
      <c r="A44" s="44"/>
      <c r="B44" s="44"/>
    </row>
    <row r="45" spans="1:10">
      <c r="A45" s="44"/>
      <c r="B45" s="44"/>
    </row>
    <row r="46" spans="1:10">
      <c r="A46" s="44"/>
      <c r="B46" s="44"/>
    </row>
    <row r="47" spans="1:10">
      <c r="A47" s="44"/>
      <c r="B47" s="44"/>
    </row>
    <row r="48" spans="1:10">
      <c r="A48" s="44"/>
      <c r="B48" s="44"/>
    </row>
    <row r="49" spans="1:2">
      <c r="A49" s="44"/>
      <c r="B49" s="44"/>
    </row>
    <row r="50" spans="1:2">
      <c r="A50" s="44"/>
      <c r="B50" s="44"/>
    </row>
    <row r="51" spans="1:2">
      <c r="A51" s="44"/>
      <c r="B51" s="44"/>
    </row>
    <row r="52" spans="1:2">
      <c r="A52" s="44"/>
      <c r="B52" s="44"/>
    </row>
    <row r="53" spans="1:2">
      <c r="A53" s="44"/>
      <c r="B53" s="44"/>
    </row>
    <row r="54" spans="1:2">
      <c r="A54" s="44"/>
      <c r="B54" s="44"/>
    </row>
    <row r="55" spans="1:2">
      <c r="A55" s="44"/>
      <c r="B55" s="44"/>
    </row>
    <row r="56" spans="1:2">
      <c r="A56" s="44"/>
      <c r="B56" s="44"/>
    </row>
    <row r="57" spans="1:2">
      <c r="A57" s="44"/>
      <c r="B57" s="44"/>
    </row>
    <row r="58" spans="1:2">
      <c r="A58" s="44"/>
      <c r="B58" s="44"/>
    </row>
    <row r="59" spans="1:2">
      <c r="A59" s="44"/>
      <c r="B59" s="44"/>
    </row>
    <row r="60" spans="1:2">
      <c r="A60" s="44"/>
      <c r="B60" s="44"/>
    </row>
  </sheetData>
  <customSheetViews>
    <customSheetView guid="{7A4C2E48-EB60-44FD-85D2-0ADF8D664E13}" topLeftCell="A153">
      <selection activeCell="J177" sqref="J177"/>
      <pageMargins left="0.7" right="0.7" top="0.75" bottom="0.75" header="0.3" footer="0.3"/>
    </customSheetView>
    <customSheetView guid="{742BF10D-D3C8-41B8-965A-D1745554E865}" topLeftCell="A2">
      <selection activeCell="D32" sqref="D32"/>
      <pageMargins left="0.7" right="0.7" top="0.75" bottom="0.75" header="0.3" footer="0.3"/>
    </customSheetView>
    <customSheetView guid="{A06425FA-86C9-4C57-BDCB-72FCD3ADDE67}" topLeftCell="A10">
      <selection activeCell="J22" sqref="J22"/>
      <pageMargins left="0.7" right="0.7" top="0.75" bottom="0.75" header="0.3" footer="0.3"/>
    </customSheetView>
  </customSheetViews>
  <mergeCells count="8">
    <mergeCell ref="A41:J41"/>
    <mergeCell ref="A8:J8"/>
    <mergeCell ref="A9:J9"/>
    <mergeCell ref="A11:A12"/>
    <mergeCell ref="B11:B12"/>
    <mergeCell ref="C11:C12"/>
    <mergeCell ref="D11:I11"/>
    <mergeCell ref="J11:J12"/>
  </mergeCells>
  <pageMargins left="0.7" right="0.7" top="0.375" bottom="0.39583333333333331" header="0.3" footer="0.3"/>
  <pageSetup paperSize="9" scale="72" orientation="landscape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32"/>
  <sheetViews>
    <sheetView view="pageBreakPreview" zoomScale="90" zoomScaleSheetLayoutView="90" workbookViewId="0">
      <selection activeCell="J15" sqref="J15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>
      <c r="J1" s="11" t="s">
        <v>7</v>
      </c>
    </row>
    <row r="2" spans="1:13">
      <c r="F2" s="16"/>
      <c r="J2" s="9" t="s">
        <v>8</v>
      </c>
    </row>
    <row r="3" spans="1:13">
      <c r="J3" s="9" t="s">
        <v>9</v>
      </c>
    </row>
    <row r="4" spans="1:13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1012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25.5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SUM(D62:D125)</f>
        <v>2688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3" t="s">
        <v>108</v>
      </c>
      <c r="L14" s="9" t="s">
        <v>78</v>
      </c>
    </row>
    <row r="15" spans="1:13">
      <c r="A15" s="1">
        <v>1</v>
      </c>
      <c r="B15" s="1" t="s">
        <v>14</v>
      </c>
      <c r="C15" s="1" t="s">
        <v>110</v>
      </c>
      <c r="D15" s="1">
        <v>10</v>
      </c>
      <c r="E15" s="1">
        <v>3</v>
      </c>
      <c r="F15" s="1">
        <v>14</v>
      </c>
      <c r="G15" s="1"/>
      <c r="H15" s="1">
        <v>10</v>
      </c>
      <c r="I15" s="1">
        <v>8</v>
      </c>
      <c r="J15" s="1" t="s">
        <v>710</v>
      </c>
    </row>
    <row r="16" spans="1:13" ht="25.5">
      <c r="A16" s="1">
        <v>2</v>
      </c>
      <c r="B16" s="1" t="s">
        <v>14</v>
      </c>
      <c r="C16" s="1" t="s">
        <v>62</v>
      </c>
      <c r="D16" s="1">
        <v>31</v>
      </c>
      <c r="E16" s="1">
        <v>10</v>
      </c>
      <c r="F16" s="1">
        <v>22</v>
      </c>
      <c r="G16" s="1"/>
      <c r="H16" s="1">
        <v>31</v>
      </c>
      <c r="I16" s="1">
        <v>15</v>
      </c>
      <c r="J16" s="1" t="s">
        <v>951</v>
      </c>
    </row>
    <row r="17" spans="1:10" ht="25.5">
      <c r="A17" s="1">
        <v>3</v>
      </c>
      <c r="B17" s="1" t="s">
        <v>14</v>
      </c>
      <c r="C17" s="1" t="s">
        <v>111</v>
      </c>
      <c r="D17" s="1">
        <v>32</v>
      </c>
      <c r="E17" s="1">
        <v>3</v>
      </c>
      <c r="F17" s="1">
        <v>25</v>
      </c>
      <c r="G17" s="1">
        <v>4</v>
      </c>
      <c r="H17" s="1">
        <v>32</v>
      </c>
      <c r="I17" s="1">
        <v>18</v>
      </c>
      <c r="J17" s="1" t="s">
        <v>930</v>
      </c>
    </row>
    <row r="18" spans="1:10">
      <c r="A18" s="1">
        <v>4</v>
      </c>
      <c r="B18" s="1" t="s">
        <v>14</v>
      </c>
      <c r="C18" s="1" t="s">
        <v>112</v>
      </c>
      <c r="D18" s="1">
        <v>25</v>
      </c>
      <c r="E18" s="1">
        <v>5</v>
      </c>
      <c r="F18" s="1">
        <v>18</v>
      </c>
      <c r="G18" s="1">
        <v>1</v>
      </c>
      <c r="H18" s="1">
        <v>25</v>
      </c>
      <c r="I18" s="1">
        <v>13</v>
      </c>
      <c r="J18" s="1" t="s">
        <v>711</v>
      </c>
    </row>
    <row r="19" spans="1:10">
      <c r="A19" s="1">
        <v>5</v>
      </c>
      <c r="B19" s="1" t="s">
        <v>14</v>
      </c>
      <c r="C19" s="1" t="s">
        <v>43</v>
      </c>
      <c r="D19" s="1">
        <v>16</v>
      </c>
      <c r="E19" s="1">
        <v>5</v>
      </c>
      <c r="F19" s="1">
        <v>11</v>
      </c>
      <c r="G19" s="1">
        <v>1</v>
      </c>
      <c r="H19" s="1">
        <v>16</v>
      </c>
      <c r="I19" s="1">
        <v>7</v>
      </c>
      <c r="J19" s="1" t="s">
        <v>712</v>
      </c>
    </row>
    <row r="20" spans="1:10">
      <c r="A20" s="1">
        <v>6</v>
      </c>
      <c r="B20" s="1" t="s">
        <v>14</v>
      </c>
      <c r="C20" s="1" t="s">
        <v>83</v>
      </c>
      <c r="D20" s="1">
        <v>15</v>
      </c>
      <c r="E20" s="1">
        <v>3</v>
      </c>
      <c r="F20" s="1">
        <v>10</v>
      </c>
      <c r="G20" s="1">
        <v>1</v>
      </c>
      <c r="H20" s="1">
        <v>15</v>
      </c>
      <c r="I20" s="1">
        <v>4</v>
      </c>
      <c r="J20" s="1" t="s">
        <v>952</v>
      </c>
    </row>
    <row r="21" spans="1:10" ht="25.5">
      <c r="A21" s="1">
        <v>7</v>
      </c>
      <c r="B21" s="1" t="s">
        <v>14</v>
      </c>
      <c r="C21" s="1" t="s">
        <v>84</v>
      </c>
      <c r="D21" s="1">
        <v>28</v>
      </c>
      <c r="E21" s="1">
        <v>6</v>
      </c>
      <c r="F21" s="1">
        <v>14</v>
      </c>
      <c r="G21" s="1">
        <v>2</v>
      </c>
      <c r="H21" s="1">
        <v>28</v>
      </c>
      <c r="I21" s="1">
        <v>14</v>
      </c>
      <c r="J21" s="1" t="s">
        <v>931</v>
      </c>
    </row>
    <row r="22" spans="1:10" ht="38.25">
      <c r="A22" s="1">
        <v>8</v>
      </c>
      <c r="B22" s="1" t="s">
        <v>14</v>
      </c>
      <c r="C22" s="1" t="s">
        <v>113</v>
      </c>
      <c r="D22" s="1">
        <v>65</v>
      </c>
      <c r="E22" s="1">
        <v>10</v>
      </c>
      <c r="F22" s="1">
        <v>49</v>
      </c>
      <c r="G22" s="1">
        <v>12</v>
      </c>
      <c r="H22" s="1">
        <v>65</v>
      </c>
      <c r="I22" s="1">
        <v>28</v>
      </c>
      <c r="J22" s="1" t="s">
        <v>932</v>
      </c>
    </row>
    <row r="23" spans="1:10" ht="25.5">
      <c r="A23" s="1">
        <v>9</v>
      </c>
      <c r="B23" s="1" t="s">
        <v>14</v>
      </c>
      <c r="C23" s="1" t="s">
        <v>114</v>
      </c>
      <c r="D23" s="1">
        <v>27</v>
      </c>
      <c r="E23" s="1">
        <v>5</v>
      </c>
      <c r="F23" s="1">
        <v>22</v>
      </c>
      <c r="G23" s="1">
        <v>7</v>
      </c>
      <c r="H23" s="1">
        <v>27</v>
      </c>
      <c r="I23" s="1">
        <v>11</v>
      </c>
      <c r="J23" s="1" t="s">
        <v>950</v>
      </c>
    </row>
    <row r="24" spans="1:10" ht="25.5">
      <c r="A24" s="1">
        <v>10</v>
      </c>
      <c r="B24" s="1" t="s">
        <v>14</v>
      </c>
      <c r="C24" s="1" t="s">
        <v>115</v>
      </c>
      <c r="D24" s="1">
        <v>39</v>
      </c>
      <c r="E24" s="1">
        <v>6</v>
      </c>
      <c r="F24" s="1">
        <v>32</v>
      </c>
      <c r="G24" s="1">
        <v>10</v>
      </c>
      <c r="H24" s="1">
        <v>39</v>
      </c>
      <c r="I24" s="1">
        <v>15</v>
      </c>
      <c r="J24" s="1" t="s">
        <v>933</v>
      </c>
    </row>
    <row r="25" spans="1:10" ht="25.5">
      <c r="A25" s="1">
        <v>11</v>
      </c>
      <c r="B25" s="1" t="s">
        <v>14</v>
      </c>
      <c r="C25" s="1" t="s">
        <v>116</v>
      </c>
      <c r="D25" s="1">
        <v>38</v>
      </c>
      <c r="E25" s="1">
        <v>5</v>
      </c>
      <c r="F25" s="1">
        <v>24</v>
      </c>
      <c r="G25" s="1">
        <v>12</v>
      </c>
      <c r="H25" s="1">
        <v>38</v>
      </c>
      <c r="I25" s="1">
        <v>16</v>
      </c>
      <c r="J25" s="1" t="s">
        <v>934</v>
      </c>
    </row>
    <row r="26" spans="1:10" ht="25.5">
      <c r="A26" s="1">
        <v>12</v>
      </c>
      <c r="B26" s="1" t="s">
        <v>14</v>
      </c>
      <c r="C26" s="1" t="s">
        <v>117</v>
      </c>
      <c r="D26" s="1">
        <v>32</v>
      </c>
      <c r="E26" s="1">
        <v>18</v>
      </c>
      <c r="F26" s="1">
        <v>17</v>
      </c>
      <c r="G26" s="1">
        <v>11</v>
      </c>
      <c r="H26" s="1">
        <v>32</v>
      </c>
      <c r="I26" s="1">
        <v>13</v>
      </c>
      <c r="J26" s="1" t="s">
        <v>935</v>
      </c>
    </row>
    <row r="27" spans="1:10">
      <c r="A27" s="1">
        <v>13</v>
      </c>
      <c r="B27" s="1" t="s">
        <v>89</v>
      </c>
      <c r="C27" s="1" t="s">
        <v>91</v>
      </c>
      <c r="D27" s="1">
        <v>43</v>
      </c>
      <c r="E27" s="1">
        <v>3</v>
      </c>
      <c r="F27" s="1">
        <v>46</v>
      </c>
      <c r="G27" s="1">
        <v>10</v>
      </c>
      <c r="H27" s="1">
        <v>43</v>
      </c>
      <c r="I27" s="1">
        <v>23</v>
      </c>
      <c r="J27" s="1" t="s">
        <v>118</v>
      </c>
    </row>
    <row r="28" spans="1:10" ht="38.25">
      <c r="A28" s="1">
        <v>14</v>
      </c>
      <c r="B28" s="1" t="s">
        <v>89</v>
      </c>
      <c r="C28" s="1" t="s">
        <v>91</v>
      </c>
      <c r="D28" s="1">
        <v>49</v>
      </c>
      <c r="E28" s="1">
        <v>14</v>
      </c>
      <c r="F28" s="1">
        <v>49</v>
      </c>
      <c r="G28" s="1">
        <v>15</v>
      </c>
      <c r="H28" s="1">
        <v>49</v>
      </c>
      <c r="I28" s="1">
        <v>26</v>
      </c>
      <c r="J28" s="1" t="s">
        <v>936</v>
      </c>
    </row>
    <row r="29" spans="1:10">
      <c r="A29" s="1">
        <v>15</v>
      </c>
      <c r="B29" s="1" t="s">
        <v>89</v>
      </c>
      <c r="C29" s="1" t="s">
        <v>119</v>
      </c>
      <c r="D29" s="1">
        <v>19</v>
      </c>
      <c r="E29" s="1"/>
      <c r="F29" s="1">
        <v>17</v>
      </c>
      <c r="G29" s="1">
        <v>5</v>
      </c>
      <c r="H29" s="1">
        <v>19</v>
      </c>
      <c r="I29" s="1">
        <v>10</v>
      </c>
      <c r="J29" s="1" t="s">
        <v>713</v>
      </c>
    </row>
    <row r="30" spans="1:10" ht="25.5">
      <c r="A30" s="1">
        <v>16</v>
      </c>
      <c r="B30" s="1" t="s">
        <v>89</v>
      </c>
      <c r="C30" s="1" t="s">
        <v>120</v>
      </c>
      <c r="D30" s="1">
        <v>25</v>
      </c>
      <c r="E30" s="1">
        <v>9</v>
      </c>
      <c r="F30" s="1">
        <v>22</v>
      </c>
      <c r="G30" s="1"/>
      <c r="H30" s="1">
        <v>25</v>
      </c>
      <c r="I30" s="1">
        <v>13</v>
      </c>
      <c r="J30" s="1" t="s">
        <v>937</v>
      </c>
    </row>
    <row r="31" spans="1:10" ht="38.25">
      <c r="A31" s="1">
        <v>17</v>
      </c>
      <c r="B31" s="1" t="s">
        <v>89</v>
      </c>
      <c r="C31" s="1" t="s">
        <v>121</v>
      </c>
      <c r="D31" s="1">
        <v>41</v>
      </c>
      <c r="E31" s="1">
        <v>4</v>
      </c>
      <c r="F31" s="1">
        <v>33</v>
      </c>
      <c r="G31" s="1">
        <v>11</v>
      </c>
      <c r="H31" s="1">
        <v>41</v>
      </c>
      <c r="I31" s="1">
        <v>20</v>
      </c>
      <c r="J31" s="1" t="s">
        <v>938</v>
      </c>
    </row>
    <row r="32" spans="1:10" ht="38.25">
      <c r="A32" s="1">
        <v>18</v>
      </c>
      <c r="B32" s="1" t="s">
        <v>89</v>
      </c>
      <c r="C32" s="1" t="s">
        <v>122</v>
      </c>
      <c r="D32" s="1">
        <v>44</v>
      </c>
      <c r="E32" s="1">
        <v>7</v>
      </c>
      <c r="F32" s="1">
        <v>33</v>
      </c>
      <c r="G32" s="1">
        <v>7</v>
      </c>
      <c r="H32" s="1">
        <v>44</v>
      </c>
      <c r="I32" s="1">
        <v>22</v>
      </c>
      <c r="J32" s="1" t="s">
        <v>714</v>
      </c>
    </row>
    <row r="33" spans="1:10" ht="25.5">
      <c r="A33" s="1">
        <v>19</v>
      </c>
      <c r="B33" s="1" t="s">
        <v>89</v>
      </c>
      <c r="C33" s="1" t="s">
        <v>123</v>
      </c>
      <c r="D33" s="1">
        <v>35</v>
      </c>
      <c r="E33" s="1">
        <v>2</v>
      </c>
      <c r="F33" s="1">
        <v>28</v>
      </c>
      <c r="G33" s="1">
        <v>9</v>
      </c>
      <c r="H33" s="1">
        <v>35</v>
      </c>
      <c r="I33" s="1">
        <v>16</v>
      </c>
      <c r="J33" s="1" t="s">
        <v>939</v>
      </c>
    </row>
    <row r="34" spans="1:10" ht="25.5">
      <c r="A34" s="1">
        <v>20</v>
      </c>
      <c r="B34" s="1" t="s">
        <v>89</v>
      </c>
      <c r="C34" s="1" t="s">
        <v>124</v>
      </c>
      <c r="D34" s="1">
        <v>29</v>
      </c>
      <c r="E34" s="1">
        <v>6</v>
      </c>
      <c r="F34" s="1">
        <v>25</v>
      </c>
      <c r="G34" s="1">
        <v>4</v>
      </c>
      <c r="H34" s="1">
        <v>29</v>
      </c>
      <c r="I34" s="1">
        <v>15</v>
      </c>
      <c r="J34" s="1" t="s">
        <v>715</v>
      </c>
    </row>
    <row r="35" spans="1:10" ht="25.5">
      <c r="A35" s="1">
        <v>21</v>
      </c>
      <c r="B35" s="1" t="s">
        <v>89</v>
      </c>
      <c r="C35" s="1" t="s">
        <v>125</v>
      </c>
      <c r="D35" s="1">
        <v>26</v>
      </c>
      <c r="E35" s="1">
        <v>10</v>
      </c>
      <c r="F35" s="1">
        <v>31</v>
      </c>
      <c r="G35" s="1">
        <v>13</v>
      </c>
      <c r="H35" s="1">
        <v>26</v>
      </c>
      <c r="I35" s="1">
        <v>13</v>
      </c>
      <c r="J35" s="1" t="s">
        <v>940</v>
      </c>
    </row>
    <row r="36" spans="1:10" ht="121.5" customHeight="1">
      <c r="A36" s="1">
        <v>22</v>
      </c>
      <c r="B36" s="8" t="s">
        <v>17</v>
      </c>
      <c r="C36" s="8" t="s">
        <v>65</v>
      </c>
      <c r="D36" s="1">
        <v>160</v>
      </c>
      <c r="E36" s="8">
        <v>19</v>
      </c>
      <c r="F36" s="8">
        <v>73</v>
      </c>
      <c r="G36" s="8">
        <v>17</v>
      </c>
      <c r="H36" s="8">
        <v>160</v>
      </c>
      <c r="I36" s="1">
        <f>D36*25/100</f>
        <v>40</v>
      </c>
      <c r="J36" s="1" t="s">
        <v>941</v>
      </c>
    </row>
    <row r="37" spans="1:10">
      <c r="A37" s="1">
        <v>23</v>
      </c>
      <c r="B37" s="8" t="s">
        <v>17</v>
      </c>
      <c r="C37" s="8" t="s">
        <v>134</v>
      </c>
      <c r="D37" s="1">
        <v>11</v>
      </c>
      <c r="E37" s="8">
        <v>4</v>
      </c>
      <c r="F37" s="8">
        <v>11</v>
      </c>
      <c r="G37" s="8"/>
      <c r="H37" s="8">
        <v>11</v>
      </c>
      <c r="I37" s="1">
        <v>3</v>
      </c>
      <c r="J37" s="8" t="s">
        <v>699</v>
      </c>
    </row>
    <row r="38" spans="1:10">
      <c r="A38" s="1">
        <v>24</v>
      </c>
      <c r="B38" s="8" t="s">
        <v>17</v>
      </c>
      <c r="C38" s="8" t="s">
        <v>135</v>
      </c>
      <c r="D38" s="8">
        <v>10</v>
      </c>
      <c r="E38" s="8">
        <v>3</v>
      </c>
      <c r="F38" s="8">
        <v>8</v>
      </c>
      <c r="G38" s="8">
        <v>2</v>
      </c>
      <c r="H38" s="8">
        <v>10</v>
      </c>
      <c r="I38" s="15">
        <f t="shared" ref="I38:I47" si="0">D38*25/100</f>
        <v>2.5</v>
      </c>
      <c r="J38" s="8" t="s">
        <v>700</v>
      </c>
    </row>
    <row r="39" spans="1:10" ht="66.75" customHeight="1">
      <c r="A39" s="1">
        <v>25</v>
      </c>
      <c r="B39" s="8" t="s">
        <v>17</v>
      </c>
      <c r="C39" s="1" t="s">
        <v>136</v>
      </c>
      <c r="D39" s="8">
        <v>102</v>
      </c>
      <c r="E39" s="1">
        <v>12</v>
      </c>
      <c r="F39" s="1">
        <v>67</v>
      </c>
      <c r="G39" s="8">
        <v>9</v>
      </c>
      <c r="H39" s="8">
        <v>102</v>
      </c>
      <c r="I39" s="15">
        <f t="shared" si="0"/>
        <v>25.5</v>
      </c>
      <c r="J39" s="1" t="s">
        <v>701</v>
      </c>
    </row>
    <row r="40" spans="1:10" ht="25.5">
      <c r="A40" s="1">
        <v>26</v>
      </c>
      <c r="B40" s="8" t="s">
        <v>17</v>
      </c>
      <c r="C40" s="1" t="s">
        <v>137</v>
      </c>
      <c r="D40" s="1">
        <v>36</v>
      </c>
      <c r="E40" s="1">
        <v>8</v>
      </c>
      <c r="F40" s="1">
        <v>21</v>
      </c>
      <c r="G40" s="8">
        <v>3</v>
      </c>
      <c r="H40" s="8">
        <v>36</v>
      </c>
      <c r="I40" s="1">
        <f t="shared" si="0"/>
        <v>9</v>
      </c>
      <c r="J40" s="1" t="s">
        <v>702</v>
      </c>
    </row>
    <row r="41" spans="1:10" ht="25.5">
      <c r="A41" s="1">
        <v>27</v>
      </c>
      <c r="B41" s="8" t="s">
        <v>17</v>
      </c>
      <c r="C41" s="1" t="s">
        <v>138</v>
      </c>
      <c r="D41" s="1">
        <v>42</v>
      </c>
      <c r="E41" s="1">
        <v>3</v>
      </c>
      <c r="F41" s="1">
        <v>28</v>
      </c>
      <c r="G41" s="8">
        <v>5</v>
      </c>
      <c r="H41" s="8">
        <v>42</v>
      </c>
      <c r="I41" s="15">
        <f t="shared" si="0"/>
        <v>10.5</v>
      </c>
      <c r="J41" s="1" t="s">
        <v>703</v>
      </c>
    </row>
    <row r="42" spans="1:10" ht="38.25">
      <c r="A42" s="1">
        <v>28</v>
      </c>
      <c r="B42" s="8" t="s">
        <v>17</v>
      </c>
      <c r="C42" s="1" t="s">
        <v>139</v>
      </c>
      <c r="D42" s="1">
        <v>55</v>
      </c>
      <c r="E42" s="1">
        <v>7</v>
      </c>
      <c r="F42" s="1">
        <v>39</v>
      </c>
      <c r="G42" s="8">
        <v>4</v>
      </c>
      <c r="H42" s="8">
        <v>55</v>
      </c>
      <c r="I42" s="15">
        <f t="shared" si="0"/>
        <v>13.75</v>
      </c>
      <c r="J42" s="1" t="s">
        <v>704</v>
      </c>
    </row>
    <row r="43" spans="1:10">
      <c r="A43" s="1">
        <v>29</v>
      </c>
      <c r="B43" s="8" t="s">
        <v>17</v>
      </c>
      <c r="C43" s="8" t="s">
        <v>140</v>
      </c>
      <c r="D43" s="1">
        <v>10</v>
      </c>
      <c r="E43" s="8">
        <v>2</v>
      </c>
      <c r="F43" s="8">
        <v>10</v>
      </c>
      <c r="G43" s="8">
        <v>2</v>
      </c>
      <c r="H43" s="8">
        <v>10</v>
      </c>
      <c r="I43" s="15">
        <f t="shared" si="0"/>
        <v>2.5</v>
      </c>
      <c r="J43" s="8" t="s">
        <v>705</v>
      </c>
    </row>
    <row r="44" spans="1:10" ht="81" customHeight="1">
      <c r="A44" s="1">
        <v>30</v>
      </c>
      <c r="B44" s="8" t="s">
        <v>17</v>
      </c>
      <c r="C44" s="8" t="s">
        <v>141</v>
      </c>
      <c r="D44" s="1">
        <v>129</v>
      </c>
      <c r="E44" s="8">
        <v>11</v>
      </c>
      <c r="F44" s="8">
        <v>100</v>
      </c>
      <c r="G44" s="8">
        <v>9</v>
      </c>
      <c r="H44" s="8">
        <v>129</v>
      </c>
      <c r="I44" s="15">
        <f t="shared" si="0"/>
        <v>32.25</v>
      </c>
      <c r="J44" s="8" t="s">
        <v>706</v>
      </c>
    </row>
    <row r="45" spans="1:10">
      <c r="A45" s="1">
        <v>31</v>
      </c>
      <c r="B45" s="8" t="s">
        <v>17</v>
      </c>
      <c r="C45" s="8" t="s">
        <v>142</v>
      </c>
      <c r="D45" s="1">
        <v>15</v>
      </c>
      <c r="E45" s="8">
        <v>2</v>
      </c>
      <c r="F45" s="8">
        <v>7</v>
      </c>
      <c r="G45" s="8">
        <v>3</v>
      </c>
      <c r="H45" s="8">
        <v>15</v>
      </c>
      <c r="I45" s="15">
        <f t="shared" si="0"/>
        <v>3.75</v>
      </c>
      <c r="J45" s="8" t="s">
        <v>707</v>
      </c>
    </row>
    <row r="46" spans="1:10" ht="25.5">
      <c r="A46" s="1">
        <v>32</v>
      </c>
      <c r="B46" s="8" t="s">
        <v>17</v>
      </c>
      <c r="C46" s="8" t="s">
        <v>143</v>
      </c>
      <c r="D46" s="1">
        <v>34</v>
      </c>
      <c r="E46" s="8">
        <v>2</v>
      </c>
      <c r="F46" s="8">
        <v>26</v>
      </c>
      <c r="G46" s="8"/>
      <c r="H46" s="8">
        <v>34</v>
      </c>
      <c r="I46" s="15">
        <f t="shared" si="0"/>
        <v>8.5</v>
      </c>
      <c r="J46" s="8" t="s">
        <v>708</v>
      </c>
    </row>
    <row r="47" spans="1:10" ht="89.25">
      <c r="A47" s="1">
        <v>33</v>
      </c>
      <c r="B47" s="8" t="s">
        <v>17</v>
      </c>
      <c r="C47" s="8" t="s">
        <v>144</v>
      </c>
      <c r="D47" s="1">
        <v>140</v>
      </c>
      <c r="E47" s="8">
        <v>10</v>
      </c>
      <c r="F47" s="8">
        <v>96</v>
      </c>
      <c r="G47" s="8">
        <v>10</v>
      </c>
      <c r="H47" s="8">
        <v>140</v>
      </c>
      <c r="I47" s="1">
        <f t="shared" si="0"/>
        <v>35</v>
      </c>
      <c r="J47" s="8" t="s">
        <v>942</v>
      </c>
    </row>
    <row r="48" spans="1:10">
      <c r="A48" s="1">
        <v>34</v>
      </c>
      <c r="B48" s="1" t="s">
        <v>89</v>
      </c>
      <c r="C48" s="1" t="s">
        <v>311</v>
      </c>
      <c r="D48" s="1">
        <v>2</v>
      </c>
      <c r="E48" s="1"/>
      <c r="F48" s="1">
        <v>2</v>
      </c>
      <c r="G48" s="1"/>
      <c r="H48" s="1">
        <f>D48</f>
        <v>2</v>
      </c>
      <c r="I48" s="1">
        <v>2</v>
      </c>
      <c r="J48" s="1" t="s">
        <v>716</v>
      </c>
    </row>
    <row r="49" spans="1:21" ht="25.5">
      <c r="A49" s="1">
        <v>35</v>
      </c>
      <c r="B49" s="1" t="s">
        <v>89</v>
      </c>
      <c r="C49" s="1" t="s">
        <v>129</v>
      </c>
      <c r="D49" s="1">
        <v>25</v>
      </c>
      <c r="E49" s="1">
        <v>8</v>
      </c>
      <c r="F49" s="1">
        <v>21</v>
      </c>
      <c r="G49" s="1">
        <v>3</v>
      </c>
      <c r="H49" s="1">
        <f t="shared" ref="H49:H58" si="1">D49</f>
        <v>25</v>
      </c>
      <c r="I49" s="1">
        <v>12</v>
      </c>
      <c r="J49" s="1" t="s">
        <v>717</v>
      </c>
    </row>
    <row r="50" spans="1:21" ht="38.25">
      <c r="A50" s="1">
        <v>36</v>
      </c>
      <c r="B50" s="1" t="s">
        <v>89</v>
      </c>
      <c r="C50" s="1" t="s">
        <v>105</v>
      </c>
      <c r="D50" s="1">
        <v>71</v>
      </c>
      <c r="E50" s="1">
        <v>18</v>
      </c>
      <c r="F50" s="1">
        <v>51</v>
      </c>
      <c r="G50" s="1">
        <v>7</v>
      </c>
      <c r="H50" s="1">
        <f t="shared" si="1"/>
        <v>71</v>
      </c>
      <c r="I50" s="1">
        <v>35</v>
      </c>
      <c r="J50" s="1" t="s">
        <v>943</v>
      </c>
    </row>
    <row r="51" spans="1:21" ht="38.25">
      <c r="A51" s="1">
        <v>37</v>
      </c>
      <c r="B51" s="1" t="s">
        <v>89</v>
      </c>
      <c r="C51" s="1" t="s">
        <v>312</v>
      </c>
      <c r="D51" s="1">
        <v>59</v>
      </c>
      <c r="E51" s="1">
        <v>12</v>
      </c>
      <c r="F51" s="1">
        <v>43</v>
      </c>
      <c r="G51" s="1">
        <v>8</v>
      </c>
      <c r="H51" s="1">
        <f t="shared" si="1"/>
        <v>59</v>
      </c>
      <c r="I51" s="1">
        <v>27</v>
      </c>
      <c r="J51" s="1" t="s">
        <v>944</v>
      </c>
    </row>
    <row r="52" spans="1:21">
      <c r="A52" s="1">
        <v>38</v>
      </c>
      <c r="B52" s="1" t="s">
        <v>89</v>
      </c>
      <c r="C52" s="1" t="s">
        <v>128</v>
      </c>
      <c r="D52" s="1">
        <v>1</v>
      </c>
      <c r="E52" s="1">
        <v>1</v>
      </c>
      <c r="F52" s="1">
        <v>1</v>
      </c>
      <c r="G52" s="1"/>
      <c r="H52" s="1">
        <f t="shared" si="1"/>
        <v>1</v>
      </c>
      <c r="I52" s="1">
        <v>1</v>
      </c>
      <c r="J52" s="1">
        <v>2</v>
      </c>
    </row>
    <row r="53" spans="1:21" ht="51">
      <c r="A53" s="1">
        <v>39</v>
      </c>
      <c r="B53" s="1" t="s">
        <v>89</v>
      </c>
      <c r="C53" s="1" t="s">
        <v>313</v>
      </c>
      <c r="D53" s="1">
        <v>69</v>
      </c>
      <c r="E53" s="1">
        <v>25</v>
      </c>
      <c r="F53" s="1">
        <v>47</v>
      </c>
      <c r="G53" s="1">
        <v>20</v>
      </c>
      <c r="H53" s="1">
        <f t="shared" si="1"/>
        <v>69</v>
      </c>
      <c r="I53" s="1">
        <v>35</v>
      </c>
      <c r="J53" s="1" t="s">
        <v>945</v>
      </c>
    </row>
    <row r="54" spans="1:21" ht="83.25" customHeight="1">
      <c r="A54" s="1">
        <v>40</v>
      </c>
      <c r="B54" s="23" t="s">
        <v>89</v>
      </c>
      <c r="C54" s="23" t="s">
        <v>314</v>
      </c>
      <c r="D54" s="23">
        <v>102</v>
      </c>
      <c r="E54" s="23">
        <v>26</v>
      </c>
      <c r="F54" s="23">
        <v>64</v>
      </c>
      <c r="G54" s="23">
        <v>41</v>
      </c>
      <c r="H54" s="1">
        <f t="shared" si="1"/>
        <v>102</v>
      </c>
      <c r="I54" s="23">
        <v>51</v>
      </c>
      <c r="J54" s="1" t="s">
        <v>946</v>
      </c>
    </row>
    <row r="55" spans="1:21" ht="69" customHeight="1">
      <c r="A55" s="1">
        <v>41</v>
      </c>
      <c r="B55" s="23" t="s">
        <v>89</v>
      </c>
      <c r="C55" s="23" t="s">
        <v>315</v>
      </c>
      <c r="D55" s="23">
        <v>77</v>
      </c>
      <c r="E55" s="23">
        <v>19</v>
      </c>
      <c r="F55" s="23">
        <v>53</v>
      </c>
      <c r="G55" s="23">
        <v>23</v>
      </c>
      <c r="H55" s="1">
        <f t="shared" si="1"/>
        <v>77</v>
      </c>
      <c r="I55" s="23">
        <v>37</v>
      </c>
      <c r="J55" s="1" t="s">
        <v>947</v>
      </c>
    </row>
    <row r="56" spans="1:21" ht="54" customHeight="1">
      <c r="A56" s="1">
        <v>42</v>
      </c>
      <c r="B56" s="23" t="s">
        <v>89</v>
      </c>
      <c r="C56" s="23" t="s">
        <v>316</v>
      </c>
      <c r="D56" s="23">
        <v>73</v>
      </c>
      <c r="E56" s="23">
        <v>18</v>
      </c>
      <c r="F56" s="23">
        <v>58</v>
      </c>
      <c r="G56" s="23">
        <v>14</v>
      </c>
      <c r="H56" s="1">
        <f t="shared" si="1"/>
        <v>73</v>
      </c>
      <c r="I56" s="23">
        <v>35</v>
      </c>
      <c r="J56" s="1" t="s">
        <v>948</v>
      </c>
    </row>
    <row r="57" spans="1:21" ht="38.25">
      <c r="A57" s="1">
        <v>43</v>
      </c>
      <c r="B57" s="23" t="s">
        <v>89</v>
      </c>
      <c r="C57" s="23" t="s">
        <v>317</v>
      </c>
      <c r="D57" s="23">
        <v>40</v>
      </c>
      <c r="E57" s="23">
        <v>10</v>
      </c>
      <c r="F57" s="23">
        <v>40</v>
      </c>
      <c r="G57" s="23">
        <v>4</v>
      </c>
      <c r="H57" s="1">
        <f t="shared" si="1"/>
        <v>40</v>
      </c>
      <c r="I57" s="23">
        <v>21</v>
      </c>
      <c r="J57" s="1" t="s">
        <v>718</v>
      </c>
    </row>
    <row r="58" spans="1:21" ht="117.75" customHeight="1">
      <c r="A58" s="1">
        <v>44</v>
      </c>
      <c r="B58" s="23" t="s">
        <v>89</v>
      </c>
      <c r="C58" s="23" t="s">
        <v>70</v>
      </c>
      <c r="D58" s="23">
        <v>124</v>
      </c>
      <c r="E58" s="23">
        <v>33</v>
      </c>
      <c r="F58" s="23">
        <v>107</v>
      </c>
      <c r="G58" s="23">
        <v>31</v>
      </c>
      <c r="H58" s="1">
        <f t="shared" si="1"/>
        <v>124</v>
      </c>
      <c r="I58" s="23">
        <v>62</v>
      </c>
      <c r="J58" s="1" t="s">
        <v>949</v>
      </c>
    </row>
    <row r="59" spans="1:21" s="18" customFormat="1">
      <c r="A59" s="13"/>
      <c r="B59" s="20"/>
      <c r="C59" s="20" t="s">
        <v>515</v>
      </c>
      <c r="D59" s="13">
        <f>SUM(D15:D58)</f>
        <v>2056</v>
      </c>
      <c r="E59" s="13">
        <f t="shared" ref="E59:I59" si="2">SUM(E15:E58)</f>
        <v>387</v>
      </c>
      <c r="F59" s="13">
        <f t="shared" si="2"/>
        <v>1515</v>
      </c>
      <c r="G59" s="13">
        <f t="shared" si="2"/>
        <v>350</v>
      </c>
      <c r="H59" s="13">
        <f t="shared" si="2"/>
        <v>2056</v>
      </c>
      <c r="I59" s="19">
        <f t="shared" si="2"/>
        <v>824.25</v>
      </c>
      <c r="J59" s="20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>
      <c r="A60" s="1"/>
      <c r="B60" s="8"/>
      <c r="C60" s="8"/>
      <c r="D60" s="1"/>
      <c r="E60" s="8"/>
      <c r="F60" s="8"/>
      <c r="G60" s="8"/>
      <c r="H60" s="8"/>
      <c r="I60" s="8"/>
      <c r="J60" s="8"/>
    </row>
    <row r="61" spans="1:21">
      <c r="A61" s="1"/>
      <c r="B61" s="1"/>
      <c r="C61" s="1"/>
      <c r="D61" s="1"/>
      <c r="E61" s="1"/>
      <c r="F61" s="1"/>
      <c r="G61" s="1"/>
      <c r="H61" s="1"/>
      <c r="I61" s="1"/>
      <c r="J61" s="13" t="s">
        <v>109</v>
      </c>
    </row>
    <row r="62" spans="1:21">
      <c r="A62" s="1">
        <v>1</v>
      </c>
      <c r="B62" s="1" t="s">
        <v>89</v>
      </c>
      <c r="C62" s="1" t="s">
        <v>569</v>
      </c>
      <c r="D62" s="1">
        <v>64</v>
      </c>
      <c r="E62" s="1">
        <v>64</v>
      </c>
      <c r="F62" s="1"/>
      <c r="G62" s="1"/>
      <c r="H62" s="1">
        <v>64</v>
      </c>
      <c r="I62" s="1"/>
      <c r="J62" s="1">
        <v>1</v>
      </c>
    </row>
    <row r="63" spans="1:21">
      <c r="A63" s="1">
        <v>2</v>
      </c>
      <c r="B63" s="1" t="s">
        <v>89</v>
      </c>
      <c r="C63" s="1" t="s">
        <v>569</v>
      </c>
      <c r="D63" s="1">
        <v>60</v>
      </c>
      <c r="E63" s="1">
        <v>60</v>
      </c>
      <c r="F63" s="1"/>
      <c r="G63" s="1"/>
      <c r="H63" s="1">
        <v>60</v>
      </c>
      <c r="I63" s="1"/>
      <c r="J63" s="1">
        <v>3</v>
      </c>
    </row>
    <row r="64" spans="1:21">
      <c r="A64" s="1">
        <v>3</v>
      </c>
      <c r="B64" s="1" t="s">
        <v>89</v>
      </c>
      <c r="C64" s="1" t="s">
        <v>569</v>
      </c>
      <c r="D64" s="1">
        <v>60</v>
      </c>
      <c r="E64" s="1">
        <v>60</v>
      </c>
      <c r="F64" s="1"/>
      <c r="G64" s="1"/>
      <c r="H64" s="1">
        <v>60</v>
      </c>
      <c r="I64" s="1"/>
      <c r="J64" s="1">
        <v>7</v>
      </c>
    </row>
    <row r="65" spans="1:10">
      <c r="A65" s="1">
        <v>4</v>
      </c>
      <c r="B65" s="1" t="s">
        <v>89</v>
      </c>
      <c r="C65" s="1" t="s">
        <v>569</v>
      </c>
      <c r="D65" s="1">
        <v>80</v>
      </c>
      <c r="E65" s="1">
        <v>80</v>
      </c>
      <c r="F65" s="1"/>
      <c r="G65" s="1"/>
      <c r="H65" s="1">
        <v>80</v>
      </c>
      <c r="I65" s="1"/>
      <c r="J65" s="1">
        <v>11</v>
      </c>
    </row>
    <row r="66" spans="1:10">
      <c r="A66" s="1">
        <v>5</v>
      </c>
      <c r="B66" s="1" t="s">
        <v>89</v>
      </c>
      <c r="C66" s="1" t="s">
        <v>569</v>
      </c>
      <c r="D66" s="1">
        <v>80</v>
      </c>
      <c r="E66" s="1">
        <v>80</v>
      </c>
      <c r="F66" s="1"/>
      <c r="G66" s="1"/>
      <c r="H66" s="1">
        <v>80</v>
      </c>
      <c r="I66" s="1"/>
      <c r="J66" s="1">
        <v>13</v>
      </c>
    </row>
    <row r="67" spans="1:10">
      <c r="A67" s="1">
        <v>6</v>
      </c>
      <c r="B67" s="1" t="s">
        <v>89</v>
      </c>
      <c r="C67" s="1" t="s">
        <v>569</v>
      </c>
      <c r="D67" s="1">
        <v>80</v>
      </c>
      <c r="E67" s="1">
        <v>80</v>
      </c>
      <c r="F67" s="1"/>
      <c r="G67" s="1"/>
      <c r="H67" s="1">
        <v>80</v>
      </c>
      <c r="I67" s="1"/>
      <c r="J67" s="1">
        <v>15</v>
      </c>
    </row>
    <row r="68" spans="1:10">
      <c r="A68" s="1">
        <v>7</v>
      </c>
      <c r="B68" s="1" t="s">
        <v>89</v>
      </c>
      <c r="C68" s="1" t="s">
        <v>569</v>
      </c>
      <c r="D68" s="1">
        <v>80</v>
      </c>
      <c r="E68" s="1">
        <v>80</v>
      </c>
      <c r="F68" s="1"/>
      <c r="G68" s="1"/>
      <c r="H68" s="1">
        <v>80</v>
      </c>
      <c r="I68" s="1"/>
      <c r="J68" s="1">
        <v>17</v>
      </c>
    </row>
    <row r="69" spans="1:10">
      <c r="A69" s="1">
        <v>8</v>
      </c>
      <c r="B69" s="1" t="s">
        <v>89</v>
      </c>
      <c r="C69" s="1" t="s">
        <v>569</v>
      </c>
      <c r="D69" s="1">
        <v>80</v>
      </c>
      <c r="E69" s="1">
        <v>80</v>
      </c>
      <c r="F69" s="1"/>
      <c r="G69" s="1"/>
      <c r="H69" s="1">
        <v>80</v>
      </c>
      <c r="I69" s="1"/>
      <c r="J69" s="1">
        <v>19</v>
      </c>
    </row>
    <row r="70" spans="1:10">
      <c r="A70" s="1">
        <v>9</v>
      </c>
      <c r="B70" s="1" t="s">
        <v>89</v>
      </c>
      <c r="C70" s="1" t="s">
        <v>569</v>
      </c>
      <c r="D70" s="1">
        <v>56</v>
      </c>
      <c r="E70" s="1">
        <v>56</v>
      </c>
      <c r="F70" s="1"/>
      <c r="G70" s="1"/>
      <c r="H70" s="1">
        <v>56</v>
      </c>
      <c r="I70" s="1"/>
      <c r="J70" s="1">
        <v>21</v>
      </c>
    </row>
    <row r="71" spans="1:10">
      <c r="A71" s="1">
        <v>10</v>
      </c>
      <c r="B71" s="1" t="s">
        <v>89</v>
      </c>
      <c r="C71" s="1" t="s">
        <v>569</v>
      </c>
      <c r="D71" s="1">
        <v>80</v>
      </c>
      <c r="E71" s="1">
        <v>80</v>
      </c>
      <c r="F71" s="1"/>
      <c r="G71" s="1"/>
      <c r="H71" s="1">
        <v>80</v>
      </c>
      <c r="I71" s="1"/>
      <c r="J71" s="1">
        <v>25</v>
      </c>
    </row>
    <row r="72" spans="1:10">
      <c r="A72" s="1">
        <v>11</v>
      </c>
      <c r="B72" s="1" t="s">
        <v>89</v>
      </c>
      <c r="C72" s="1" t="s">
        <v>569</v>
      </c>
      <c r="D72" s="1">
        <v>80</v>
      </c>
      <c r="E72" s="1">
        <v>80</v>
      </c>
      <c r="F72" s="1"/>
      <c r="G72" s="1"/>
      <c r="H72" s="1">
        <v>80</v>
      </c>
      <c r="I72" s="1"/>
      <c r="J72" s="1">
        <v>27</v>
      </c>
    </row>
    <row r="73" spans="1:10">
      <c r="A73" s="1">
        <v>12</v>
      </c>
      <c r="B73" s="1" t="s">
        <v>89</v>
      </c>
      <c r="C73" s="1" t="s">
        <v>569</v>
      </c>
      <c r="D73" s="1">
        <v>90</v>
      </c>
      <c r="E73" s="1">
        <v>90</v>
      </c>
      <c r="F73" s="1"/>
      <c r="G73" s="1"/>
      <c r="H73" s="1">
        <v>90</v>
      </c>
      <c r="I73" s="1"/>
      <c r="J73" s="1">
        <v>31</v>
      </c>
    </row>
    <row r="74" spans="1:10">
      <c r="A74" s="1">
        <v>13</v>
      </c>
      <c r="B74" s="1" t="s">
        <v>89</v>
      </c>
      <c r="C74" s="1" t="s">
        <v>569</v>
      </c>
      <c r="D74" s="1">
        <v>60</v>
      </c>
      <c r="E74" s="1">
        <v>60</v>
      </c>
      <c r="F74" s="1"/>
      <c r="G74" s="1"/>
      <c r="H74" s="1">
        <v>60</v>
      </c>
      <c r="I74" s="1"/>
      <c r="J74" s="1">
        <v>33</v>
      </c>
    </row>
    <row r="75" spans="1:10">
      <c r="A75" s="1">
        <v>14</v>
      </c>
      <c r="B75" s="1" t="s">
        <v>101</v>
      </c>
      <c r="C75" s="1" t="s">
        <v>64</v>
      </c>
      <c r="D75" s="1">
        <v>30</v>
      </c>
      <c r="E75" s="1">
        <v>30</v>
      </c>
      <c r="F75" s="1"/>
      <c r="G75" s="1"/>
      <c r="H75" s="1">
        <v>30</v>
      </c>
      <c r="I75" s="1"/>
      <c r="J75" s="1">
        <v>1</v>
      </c>
    </row>
    <row r="76" spans="1:10">
      <c r="A76" s="1">
        <v>15</v>
      </c>
      <c r="B76" s="1" t="s">
        <v>101</v>
      </c>
      <c r="C76" s="1" t="s">
        <v>64</v>
      </c>
      <c r="D76" s="1">
        <v>57</v>
      </c>
      <c r="E76" s="1">
        <v>57</v>
      </c>
      <c r="F76" s="1"/>
      <c r="G76" s="1"/>
      <c r="H76" s="1">
        <v>57</v>
      </c>
      <c r="I76" s="1"/>
      <c r="J76" s="1">
        <v>3</v>
      </c>
    </row>
    <row r="77" spans="1:10">
      <c r="A77" s="1">
        <v>16</v>
      </c>
      <c r="B77" s="1" t="s">
        <v>101</v>
      </c>
      <c r="C77" s="1" t="s">
        <v>64</v>
      </c>
      <c r="D77" s="1">
        <v>30</v>
      </c>
      <c r="E77" s="1">
        <v>30</v>
      </c>
      <c r="F77" s="1"/>
      <c r="G77" s="1"/>
      <c r="H77" s="1">
        <v>30</v>
      </c>
      <c r="I77" s="1"/>
      <c r="J77" s="1">
        <v>5</v>
      </c>
    </row>
    <row r="78" spans="1:10">
      <c r="A78" s="1">
        <v>17</v>
      </c>
      <c r="B78" s="1" t="s">
        <v>14</v>
      </c>
      <c r="C78" s="1" t="s">
        <v>562</v>
      </c>
      <c r="D78" s="1">
        <v>80</v>
      </c>
      <c r="E78" s="1"/>
      <c r="F78" s="1"/>
      <c r="G78" s="1"/>
      <c r="H78" s="1">
        <f>D78</f>
        <v>80</v>
      </c>
      <c r="I78" s="1"/>
      <c r="J78" s="1">
        <v>28</v>
      </c>
    </row>
    <row r="79" spans="1:10">
      <c r="A79" s="1">
        <v>18</v>
      </c>
      <c r="B79" s="1" t="s">
        <v>14</v>
      </c>
      <c r="C79" s="1" t="s">
        <v>562</v>
      </c>
      <c r="D79" s="1">
        <v>64</v>
      </c>
      <c r="E79" s="1"/>
      <c r="F79" s="1"/>
      <c r="G79" s="1"/>
      <c r="H79" s="1">
        <f t="shared" ref="H79:H100" si="3">D79</f>
        <v>64</v>
      </c>
      <c r="I79" s="1"/>
      <c r="J79" s="1" t="s">
        <v>570</v>
      </c>
    </row>
    <row r="80" spans="1:10">
      <c r="A80" s="1">
        <v>19</v>
      </c>
      <c r="B80" s="1" t="s">
        <v>14</v>
      </c>
      <c r="C80" s="1" t="s">
        <v>562</v>
      </c>
      <c r="D80" s="1">
        <v>76</v>
      </c>
      <c r="E80" s="1"/>
      <c r="F80" s="1"/>
      <c r="G80" s="1"/>
      <c r="H80" s="1">
        <f t="shared" si="3"/>
        <v>76</v>
      </c>
      <c r="I80" s="1"/>
      <c r="J80" s="1">
        <v>30</v>
      </c>
    </row>
    <row r="81" spans="1:10">
      <c r="A81" s="1">
        <v>20</v>
      </c>
      <c r="B81" s="1" t="s">
        <v>14</v>
      </c>
      <c r="C81" s="1" t="s">
        <v>562</v>
      </c>
      <c r="D81" s="1">
        <v>72</v>
      </c>
      <c r="E81" s="1"/>
      <c r="F81" s="1"/>
      <c r="G81" s="1"/>
      <c r="H81" s="1">
        <f t="shared" si="3"/>
        <v>72</v>
      </c>
      <c r="I81" s="1"/>
      <c r="J81" s="1">
        <v>32</v>
      </c>
    </row>
    <row r="82" spans="1:10">
      <c r="A82" s="1">
        <v>21</v>
      </c>
      <c r="B82" s="1" t="s">
        <v>18</v>
      </c>
      <c r="C82" s="1" t="s">
        <v>19</v>
      </c>
      <c r="D82" s="1">
        <v>15</v>
      </c>
      <c r="E82" s="1">
        <v>15</v>
      </c>
      <c r="F82" s="1"/>
      <c r="G82" s="1"/>
      <c r="H82" s="1">
        <f t="shared" si="3"/>
        <v>15</v>
      </c>
      <c r="I82" s="1"/>
      <c r="J82" s="1">
        <v>1</v>
      </c>
    </row>
    <row r="83" spans="1:10">
      <c r="A83" s="1">
        <v>22</v>
      </c>
      <c r="B83" s="1" t="s">
        <v>18</v>
      </c>
      <c r="C83" s="1" t="s">
        <v>19</v>
      </c>
      <c r="D83" s="1">
        <v>15</v>
      </c>
      <c r="E83" s="1">
        <v>15</v>
      </c>
      <c r="F83" s="1"/>
      <c r="G83" s="1"/>
      <c r="H83" s="1">
        <f t="shared" si="3"/>
        <v>15</v>
      </c>
      <c r="I83" s="1"/>
      <c r="J83" s="1">
        <v>2</v>
      </c>
    </row>
    <row r="84" spans="1:10">
      <c r="A84" s="1">
        <v>23</v>
      </c>
      <c r="B84" s="1" t="s">
        <v>18</v>
      </c>
      <c r="C84" s="1" t="s">
        <v>19</v>
      </c>
      <c r="D84" s="1">
        <v>15</v>
      </c>
      <c r="E84" s="1">
        <v>15</v>
      </c>
      <c r="F84" s="1"/>
      <c r="G84" s="1"/>
      <c r="H84" s="1">
        <f t="shared" si="3"/>
        <v>15</v>
      </c>
      <c r="I84" s="1"/>
      <c r="J84" s="1">
        <v>3</v>
      </c>
    </row>
    <row r="85" spans="1:10">
      <c r="A85" s="1">
        <v>24</v>
      </c>
      <c r="B85" s="1" t="s">
        <v>18</v>
      </c>
      <c r="C85" s="1" t="s">
        <v>19</v>
      </c>
      <c r="D85" s="1">
        <v>15</v>
      </c>
      <c r="E85" s="1">
        <v>15</v>
      </c>
      <c r="F85" s="1"/>
      <c r="G85" s="1"/>
      <c r="H85" s="1">
        <f t="shared" si="3"/>
        <v>15</v>
      </c>
      <c r="I85" s="1"/>
      <c r="J85" s="1">
        <v>4</v>
      </c>
    </row>
    <row r="86" spans="1:10">
      <c r="A86" s="1">
        <v>25</v>
      </c>
      <c r="B86" s="1" t="s">
        <v>18</v>
      </c>
      <c r="C86" s="1" t="s">
        <v>19</v>
      </c>
      <c r="D86" s="1">
        <v>15</v>
      </c>
      <c r="E86" s="1">
        <v>15</v>
      </c>
      <c r="F86" s="1"/>
      <c r="G86" s="1"/>
      <c r="H86" s="1">
        <f t="shared" si="3"/>
        <v>15</v>
      </c>
      <c r="I86" s="1"/>
      <c r="J86" s="1">
        <v>5</v>
      </c>
    </row>
    <row r="87" spans="1:10">
      <c r="A87" s="1">
        <v>26</v>
      </c>
      <c r="B87" s="1" t="s">
        <v>18</v>
      </c>
      <c r="C87" s="1" t="s">
        <v>19</v>
      </c>
      <c r="D87" s="1">
        <v>4</v>
      </c>
      <c r="E87" s="1">
        <v>4</v>
      </c>
      <c r="F87" s="1"/>
      <c r="G87" s="1"/>
      <c r="H87" s="1">
        <f t="shared" si="3"/>
        <v>4</v>
      </c>
      <c r="I87" s="1"/>
      <c r="J87" s="1">
        <v>7</v>
      </c>
    </row>
    <row r="88" spans="1:10">
      <c r="A88" s="1">
        <v>27</v>
      </c>
      <c r="B88" s="1" t="s">
        <v>18</v>
      </c>
      <c r="C88" s="1" t="s">
        <v>19</v>
      </c>
      <c r="D88" s="1">
        <v>8</v>
      </c>
      <c r="E88" s="1">
        <v>8</v>
      </c>
      <c r="F88" s="1"/>
      <c r="G88" s="1"/>
      <c r="H88" s="1">
        <f t="shared" si="3"/>
        <v>8</v>
      </c>
      <c r="I88" s="1"/>
      <c r="J88" s="1">
        <v>9</v>
      </c>
    </row>
    <row r="89" spans="1:10">
      <c r="A89" s="1">
        <v>28</v>
      </c>
      <c r="B89" s="1" t="s">
        <v>18</v>
      </c>
      <c r="C89" s="1" t="s">
        <v>19</v>
      </c>
      <c r="D89" s="1">
        <v>45</v>
      </c>
      <c r="E89" s="1">
        <v>45</v>
      </c>
      <c r="F89" s="1"/>
      <c r="G89" s="1"/>
      <c r="H89" s="1">
        <f t="shared" si="3"/>
        <v>45</v>
      </c>
      <c r="I89" s="1"/>
      <c r="J89" s="1">
        <v>10</v>
      </c>
    </row>
    <row r="90" spans="1:10">
      <c r="A90" s="1">
        <v>29</v>
      </c>
      <c r="B90" s="1" t="s">
        <v>18</v>
      </c>
      <c r="C90" s="1" t="s">
        <v>19</v>
      </c>
      <c r="D90" s="1">
        <v>45</v>
      </c>
      <c r="E90" s="1">
        <v>45</v>
      </c>
      <c r="F90" s="1"/>
      <c r="G90" s="1"/>
      <c r="H90" s="1">
        <f t="shared" si="3"/>
        <v>45</v>
      </c>
      <c r="I90" s="1"/>
      <c r="J90" s="1">
        <v>11</v>
      </c>
    </row>
    <row r="91" spans="1:10">
      <c r="A91" s="1">
        <v>30</v>
      </c>
      <c r="B91" s="1" t="s">
        <v>18</v>
      </c>
      <c r="C91" s="1" t="s">
        <v>19</v>
      </c>
      <c r="D91" s="1">
        <v>24</v>
      </c>
      <c r="E91" s="1">
        <v>24</v>
      </c>
      <c r="F91" s="1"/>
      <c r="G91" s="1"/>
      <c r="H91" s="1">
        <f t="shared" si="3"/>
        <v>24</v>
      </c>
      <c r="I91" s="1"/>
      <c r="J91" s="1">
        <v>12</v>
      </c>
    </row>
    <row r="92" spans="1:10">
      <c r="A92" s="1">
        <v>31</v>
      </c>
      <c r="B92" s="1" t="s">
        <v>18</v>
      </c>
      <c r="C92" s="1" t="s">
        <v>19</v>
      </c>
      <c r="D92" s="1">
        <v>45</v>
      </c>
      <c r="E92" s="1">
        <v>45</v>
      </c>
      <c r="F92" s="1"/>
      <c r="G92" s="1"/>
      <c r="H92" s="1">
        <f t="shared" si="3"/>
        <v>45</v>
      </c>
      <c r="I92" s="1"/>
      <c r="J92" s="1">
        <v>13</v>
      </c>
    </row>
    <row r="93" spans="1:10">
      <c r="A93" s="1">
        <v>32</v>
      </c>
      <c r="B93" s="1" t="s">
        <v>18</v>
      </c>
      <c r="C93" s="1" t="s">
        <v>19</v>
      </c>
      <c r="D93" s="1">
        <v>45</v>
      </c>
      <c r="E93" s="1">
        <v>45</v>
      </c>
      <c r="F93" s="1"/>
      <c r="G93" s="1"/>
      <c r="H93" s="1">
        <f t="shared" si="3"/>
        <v>45</v>
      </c>
      <c r="I93" s="1"/>
      <c r="J93" s="1">
        <v>14</v>
      </c>
    </row>
    <row r="94" spans="1:10">
      <c r="A94" s="1">
        <v>33</v>
      </c>
      <c r="B94" s="1" t="s">
        <v>18</v>
      </c>
      <c r="C94" s="1" t="s">
        <v>19</v>
      </c>
      <c r="D94" s="1">
        <v>45</v>
      </c>
      <c r="E94" s="1">
        <v>45</v>
      </c>
      <c r="F94" s="1"/>
      <c r="G94" s="1"/>
      <c r="H94" s="1">
        <f t="shared" si="3"/>
        <v>45</v>
      </c>
      <c r="I94" s="1"/>
      <c r="J94" s="1">
        <v>15</v>
      </c>
    </row>
    <row r="95" spans="1:10">
      <c r="A95" s="1">
        <v>34</v>
      </c>
      <c r="B95" s="1" t="s">
        <v>18</v>
      </c>
      <c r="C95" s="1" t="s">
        <v>19</v>
      </c>
      <c r="D95" s="1">
        <v>45</v>
      </c>
      <c r="E95" s="1">
        <v>45</v>
      </c>
      <c r="F95" s="1"/>
      <c r="G95" s="1"/>
      <c r="H95" s="1">
        <f t="shared" si="3"/>
        <v>45</v>
      </c>
      <c r="I95" s="1"/>
      <c r="J95" s="1">
        <v>16</v>
      </c>
    </row>
    <row r="96" spans="1:10">
      <c r="A96" s="1">
        <v>35</v>
      </c>
      <c r="B96" s="1" t="s">
        <v>18</v>
      </c>
      <c r="C96" s="1" t="s">
        <v>19</v>
      </c>
      <c r="D96" s="1">
        <v>82</v>
      </c>
      <c r="E96" s="1">
        <v>82</v>
      </c>
      <c r="F96" s="1"/>
      <c r="G96" s="1"/>
      <c r="H96" s="1">
        <f t="shared" si="3"/>
        <v>82</v>
      </c>
      <c r="I96" s="1"/>
      <c r="J96" s="1">
        <v>19</v>
      </c>
    </row>
    <row r="97" spans="1:10">
      <c r="A97" s="1">
        <v>36</v>
      </c>
      <c r="B97" s="1" t="s">
        <v>18</v>
      </c>
      <c r="C97" s="1" t="s">
        <v>19</v>
      </c>
      <c r="D97" s="1">
        <v>24</v>
      </c>
      <c r="E97" s="1">
        <v>24</v>
      </c>
      <c r="F97" s="1"/>
      <c r="G97" s="1"/>
      <c r="H97" s="1">
        <f t="shared" si="3"/>
        <v>24</v>
      </c>
      <c r="I97" s="1"/>
      <c r="J97" s="1">
        <v>20</v>
      </c>
    </row>
    <row r="98" spans="1:10">
      <c r="A98" s="1">
        <v>37</v>
      </c>
      <c r="B98" s="1" t="s">
        <v>18</v>
      </c>
      <c r="C98" s="1" t="s">
        <v>19</v>
      </c>
      <c r="D98" s="1">
        <v>12</v>
      </c>
      <c r="E98" s="1">
        <v>12</v>
      </c>
      <c r="F98" s="1"/>
      <c r="G98" s="1"/>
      <c r="H98" s="1">
        <f t="shared" si="3"/>
        <v>12</v>
      </c>
      <c r="I98" s="1"/>
      <c r="J98" s="1">
        <v>23</v>
      </c>
    </row>
    <row r="99" spans="1:10">
      <c r="A99" s="1">
        <v>38</v>
      </c>
      <c r="B99" s="1" t="s">
        <v>18</v>
      </c>
      <c r="C99" s="1" t="s">
        <v>19</v>
      </c>
      <c r="D99" s="1">
        <v>12</v>
      </c>
      <c r="E99" s="1">
        <v>12</v>
      </c>
      <c r="F99" s="1"/>
      <c r="G99" s="1"/>
      <c r="H99" s="1">
        <f t="shared" si="3"/>
        <v>12</v>
      </c>
      <c r="I99" s="1"/>
      <c r="J99" s="1">
        <v>24</v>
      </c>
    </row>
    <row r="100" spans="1:10">
      <c r="A100" s="1">
        <v>39</v>
      </c>
      <c r="B100" s="1" t="s">
        <v>18</v>
      </c>
      <c r="C100" s="1" t="s">
        <v>19</v>
      </c>
      <c r="D100" s="1">
        <v>30</v>
      </c>
      <c r="E100" s="1">
        <v>30</v>
      </c>
      <c r="F100" s="1"/>
      <c r="G100" s="1"/>
      <c r="H100" s="1">
        <f t="shared" si="3"/>
        <v>30</v>
      </c>
      <c r="I100" s="1"/>
      <c r="J100" s="1">
        <v>25</v>
      </c>
    </row>
    <row r="101" spans="1:10">
      <c r="A101" s="1">
        <v>40</v>
      </c>
      <c r="B101" s="1" t="s">
        <v>17</v>
      </c>
      <c r="C101" s="1" t="s">
        <v>619</v>
      </c>
      <c r="D101" s="1">
        <v>279</v>
      </c>
      <c r="E101" s="1"/>
      <c r="F101" s="1"/>
      <c r="G101" s="1"/>
      <c r="H101" s="1">
        <v>279</v>
      </c>
      <c r="I101" s="1"/>
      <c r="J101" s="1">
        <v>3</v>
      </c>
    </row>
    <row r="102" spans="1:10">
      <c r="A102" s="1">
        <v>41</v>
      </c>
      <c r="B102" s="1" t="s">
        <v>17</v>
      </c>
      <c r="C102" s="1" t="s">
        <v>619</v>
      </c>
      <c r="D102" s="1">
        <v>60</v>
      </c>
      <c r="E102" s="1"/>
      <c r="F102" s="1"/>
      <c r="G102" s="1"/>
      <c r="H102" s="1">
        <v>60</v>
      </c>
      <c r="I102" s="1"/>
      <c r="J102" s="1">
        <v>6</v>
      </c>
    </row>
    <row r="103" spans="1:10">
      <c r="A103" s="1">
        <v>42</v>
      </c>
      <c r="B103" s="23" t="s">
        <v>89</v>
      </c>
      <c r="C103" s="23" t="s">
        <v>128</v>
      </c>
      <c r="D103" s="23">
        <v>14</v>
      </c>
      <c r="E103" s="23">
        <v>14</v>
      </c>
      <c r="F103" s="23"/>
      <c r="G103" s="23"/>
      <c r="H103" s="1">
        <f t="shared" ref="H103:H125" si="4">D103</f>
        <v>14</v>
      </c>
      <c r="I103" s="23"/>
      <c r="J103" s="23" t="s">
        <v>654</v>
      </c>
    </row>
    <row r="104" spans="1:10">
      <c r="A104" s="1">
        <v>43</v>
      </c>
      <c r="B104" s="23" t="s">
        <v>89</v>
      </c>
      <c r="C104" s="23" t="s">
        <v>128</v>
      </c>
      <c r="D104" s="23">
        <v>12</v>
      </c>
      <c r="E104" s="23">
        <v>12</v>
      </c>
      <c r="F104" s="23"/>
      <c r="G104" s="23"/>
      <c r="H104" s="1">
        <f t="shared" si="4"/>
        <v>12</v>
      </c>
      <c r="I104" s="23"/>
      <c r="J104" s="23">
        <v>3</v>
      </c>
    </row>
    <row r="105" spans="1:10">
      <c r="A105" s="1">
        <v>44</v>
      </c>
      <c r="B105" s="23" t="s">
        <v>89</v>
      </c>
      <c r="C105" s="23" t="s">
        <v>128</v>
      </c>
      <c r="D105" s="23">
        <v>8</v>
      </c>
      <c r="E105" s="23">
        <v>8</v>
      </c>
      <c r="F105" s="23"/>
      <c r="G105" s="23"/>
      <c r="H105" s="1">
        <f t="shared" si="4"/>
        <v>8</v>
      </c>
      <c r="I105" s="23"/>
      <c r="J105" s="23">
        <v>4</v>
      </c>
    </row>
    <row r="106" spans="1:10">
      <c r="A106" s="1">
        <v>45</v>
      </c>
      <c r="B106" s="23" t="s">
        <v>89</v>
      </c>
      <c r="C106" s="23" t="s">
        <v>128</v>
      </c>
      <c r="D106" s="23">
        <v>8</v>
      </c>
      <c r="E106" s="23">
        <v>8</v>
      </c>
      <c r="F106" s="23"/>
      <c r="G106" s="23"/>
      <c r="H106" s="1">
        <f t="shared" si="4"/>
        <v>8</v>
      </c>
      <c r="I106" s="23"/>
      <c r="J106" s="23">
        <v>5</v>
      </c>
    </row>
    <row r="107" spans="1:10">
      <c r="A107" s="1">
        <v>46</v>
      </c>
      <c r="B107" s="23" t="s">
        <v>89</v>
      </c>
      <c r="C107" s="23" t="s">
        <v>128</v>
      </c>
      <c r="D107" s="23">
        <v>7</v>
      </c>
      <c r="E107" s="23">
        <v>2</v>
      </c>
      <c r="F107" s="23"/>
      <c r="G107" s="23"/>
      <c r="H107" s="1">
        <f t="shared" si="4"/>
        <v>7</v>
      </c>
      <c r="I107" s="23"/>
      <c r="J107" s="23">
        <v>6</v>
      </c>
    </row>
    <row r="108" spans="1:10">
      <c r="A108" s="1">
        <v>47</v>
      </c>
      <c r="B108" s="23" t="s">
        <v>89</v>
      </c>
      <c r="C108" s="23" t="s">
        <v>128</v>
      </c>
      <c r="D108" s="23">
        <v>2</v>
      </c>
      <c r="E108" s="23">
        <v>2</v>
      </c>
      <c r="F108" s="23"/>
      <c r="G108" s="23"/>
      <c r="H108" s="1">
        <f t="shared" si="4"/>
        <v>2</v>
      </c>
      <c r="I108" s="23"/>
      <c r="J108" s="23">
        <v>7</v>
      </c>
    </row>
    <row r="109" spans="1:10">
      <c r="A109" s="1">
        <v>48</v>
      </c>
      <c r="B109" s="23" t="s">
        <v>89</v>
      </c>
      <c r="C109" s="23" t="s">
        <v>128</v>
      </c>
      <c r="D109" s="23">
        <v>8</v>
      </c>
      <c r="E109" s="23">
        <v>7</v>
      </c>
      <c r="F109" s="23"/>
      <c r="G109" s="23"/>
      <c r="H109" s="1">
        <f t="shared" si="4"/>
        <v>8</v>
      </c>
      <c r="I109" s="23"/>
      <c r="J109" s="23">
        <v>8</v>
      </c>
    </row>
    <row r="110" spans="1:10">
      <c r="A110" s="1">
        <v>49</v>
      </c>
      <c r="B110" s="23" t="s">
        <v>89</v>
      </c>
      <c r="C110" s="23" t="s">
        <v>128</v>
      </c>
      <c r="D110" s="23">
        <v>16</v>
      </c>
      <c r="E110" s="23">
        <v>16</v>
      </c>
      <c r="F110" s="23"/>
      <c r="G110" s="23"/>
      <c r="H110" s="1">
        <f t="shared" si="4"/>
        <v>16</v>
      </c>
      <c r="I110" s="23"/>
      <c r="J110" s="23">
        <v>10</v>
      </c>
    </row>
    <row r="111" spans="1:10">
      <c r="A111" s="1">
        <v>50</v>
      </c>
      <c r="B111" s="23" t="s">
        <v>89</v>
      </c>
      <c r="C111" s="23" t="s">
        <v>129</v>
      </c>
      <c r="D111" s="23">
        <v>23</v>
      </c>
      <c r="E111" s="23">
        <v>8</v>
      </c>
      <c r="F111" s="23">
        <v>3</v>
      </c>
      <c r="G111" s="23">
        <v>17</v>
      </c>
      <c r="H111" s="1">
        <f t="shared" si="4"/>
        <v>23</v>
      </c>
      <c r="I111" s="23"/>
      <c r="J111" s="37" t="s">
        <v>655</v>
      </c>
    </row>
    <row r="112" spans="1:10">
      <c r="A112" s="1">
        <v>51</v>
      </c>
      <c r="B112" s="23" t="s">
        <v>89</v>
      </c>
      <c r="C112" s="23" t="s">
        <v>129</v>
      </c>
      <c r="D112" s="23">
        <v>4</v>
      </c>
      <c r="E112" s="23">
        <v>3</v>
      </c>
      <c r="F112" s="23">
        <v>2</v>
      </c>
      <c r="G112" s="23">
        <v>2</v>
      </c>
      <c r="H112" s="1">
        <f t="shared" si="4"/>
        <v>4</v>
      </c>
      <c r="I112" s="23"/>
      <c r="J112" s="37" t="s">
        <v>656</v>
      </c>
    </row>
    <row r="113" spans="1:21">
      <c r="A113" s="1">
        <v>52</v>
      </c>
      <c r="B113" s="23" t="s">
        <v>89</v>
      </c>
      <c r="C113" s="23" t="s">
        <v>129</v>
      </c>
      <c r="D113" s="23">
        <v>4</v>
      </c>
      <c r="E113" s="23">
        <v>4</v>
      </c>
      <c r="F113" s="23">
        <v>4</v>
      </c>
      <c r="G113" s="23"/>
      <c r="H113" s="1">
        <f t="shared" si="4"/>
        <v>4</v>
      </c>
      <c r="I113" s="23"/>
      <c r="J113" s="23" t="s">
        <v>657</v>
      </c>
    </row>
    <row r="114" spans="1:21">
      <c r="A114" s="1">
        <v>53</v>
      </c>
      <c r="B114" s="23" t="s">
        <v>89</v>
      </c>
      <c r="C114" s="23" t="s">
        <v>129</v>
      </c>
      <c r="D114" s="23">
        <v>4</v>
      </c>
      <c r="E114" s="23">
        <v>4</v>
      </c>
      <c r="F114" s="23">
        <v>4</v>
      </c>
      <c r="G114" s="23"/>
      <c r="H114" s="1">
        <f t="shared" si="4"/>
        <v>4</v>
      </c>
      <c r="I114" s="23"/>
      <c r="J114" s="23" t="s">
        <v>658</v>
      </c>
    </row>
    <row r="115" spans="1:21">
      <c r="A115" s="1">
        <v>54</v>
      </c>
      <c r="B115" s="23" t="s">
        <v>89</v>
      </c>
      <c r="C115" s="23" t="s">
        <v>129</v>
      </c>
      <c r="D115" s="23">
        <v>4</v>
      </c>
      <c r="E115" s="23">
        <v>4</v>
      </c>
      <c r="F115" s="23">
        <v>4</v>
      </c>
      <c r="G115" s="23"/>
      <c r="H115" s="1">
        <f t="shared" si="4"/>
        <v>4</v>
      </c>
      <c r="I115" s="23"/>
      <c r="J115" s="23" t="s">
        <v>659</v>
      </c>
    </row>
    <row r="116" spans="1:21">
      <c r="A116" s="1">
        <v>55</v>
      </c>
      <c r="B116" s="23" t="s">
        <v>89</v>
      </c>
      <c r="C116" s="23" t="s">
        <v>660</v>
      </c>
      <c r="D116" s="23">
        <v>16</v>
      </c>
      <c r="E116" s="23">
        <v>15</v>
      </c>
      <c r="F116" s="23"/>
      <c r="G116" s="23"/>
      <c r="H116" s="1">
        <f t="shared" si="4"/>
        <v>16</v>
      </c>
      <c r="I116" s="23"/>
      <c r="J116" s="37" t="s">
        <v>661</v>
      </c>
    </row>
    <row r="117" spans="1:21">
      <c r="A117" s="1">
        <v>56</v>
      </c>
      <c r="B117" s="23" t="s">
        <v>130</v>
      </c>
      <c r="C117" s="23" t="s">
        <v>68</v>
      </c>
      <c r="D117" s="23">
        <v>8</v>
      </c>
      <c r="E117" s="23">
        <v>7</v>
      </c>
      <c r="F117" s="23"/>
      <c r="G117" s="23"/>
      <c r="H117" s="1">
        <f t="shared" si="4"/>
        <v>8</v>
      </c>
      <c r="I117" s="23"/>
      <c r="J117" s="23">
        <v>1</v>
      </c>
    </row>
    <row r="118" spans="1:21">
      <c r="A118" s="1">
        <v>57</v>
      </c>
      <c r="B118" s="23" t="s">
        <v>130</v>
      </c>
      <c r="C118" s="23" t="s">
        <v>68</v>
      </c>
      <c r="D118" s="23">
        <v>8</v>
      </c>
      <c r="E118" s="23">
        <v>7</v>
      </c>
      <c r="F118" s="23">
        <v>2</v>
      </c>
      <c r="G118" s="23">
        <v>1</v>
      </c>
      <c r="H118" s="1">
        <f t="shared" si="4"/>
        <v>8</v>
      </c>
      <c r="I118" s="23"/>
      <c r="J118" s="23">
        <v>7</v>
      </c>
    </row>
    <row r="119" spans="1:21">
      <c r="A119" s="1">
        <v>58</v>
      </c>
      <c r="B119" s="23" t="s">
        <v>130</v>
      </c>
      <c r="C119" s="23" t="s">
        <v>68</v>
      </c>
      <c r="D119" s="23">
        <v>16</v>
      </c>
      <c r="E119" s="23">
        <v>15</v>
      </c>
      <c r="F119" s="23">
        <v>4</v>
      </c>
      <c r="G119" s="23"/>
      <c r="H119" s="1">
        <f t="shared" si="4"/>
        <v>16</v>
      </c>
      <c r="I119" s="23"/>
      <c r="J119" s="23">
        <v>9</v>
      </c>
    </row>
    <row r="120" spans="1:21">
      <c r="A120" s="1">
        <v>59</v>
      </c>
      <c r="B120" s="23" t="s">
        <v>130</v>
      </c>
      <c r="C120" s="23" t="s">
        <v>68</v>
      </c>
      <c r="D120" s="23">
        <v>32</v>
      </c>
      <c r="E120" s="23">
        <v>32</v>
      </c>
      <c r="F120" s="23"/>
      <c r="G120" s="23"/>
      <c r="H120" s="1">
        <f t="shared" si="4"/>
        <v>32</v>
      </c>
      <c r="I120" s="23"/>
      <c r="J120" s="23">
        <v>11</v>
      </c>
    </row>
    <row r="121" spans="1:21">
      <c r="A121" s="1">
        <v>60</v>
      </c>
      <c r="B121" s="23" t="s">
        <v>130</v>
      </c>
      <c r="C121" s="23" t="s">
        <v>68</v>
      </c>
      <c r="D121" s="23">
        <v>16</v>
      </c>
      <c r="E121" s="23">
        <v>13</v>
      </c>
      <c r="F121" s="23">
        <v>3</v>
      </c>
      <c r="G121" s="23"/>
      <c r="H121" s="1">
        <f t="shared" si="4"/>
        <v>16</v>
      </c>
      <c r="I121" s="23"/>
      <c r="J121" s="23">
        <v>13</v>
      </c>
    </row>
    <row r="122" spans="1:21">
      <c r="A122" s="1">
        <v>61</v>
      </c>
      <c r="B122" s="23" t="s">
        <v>130</v>
      </c>
      <c r="C122" s="23" t="s">
        <v>68</v>
      </c>
      <c r="D122" s="23">
        <v>60</v>
      </c>
      <c r="E122" s="23">
        <v>44</v>
      </c>
      <c r="F122" s="23">
        <v>8</v>
      </c>
      <c r="G122" s="23"/>
      <c r="H122" s="1">
        <f t="shared" si="4"/>
        <v>60</v>
      </c>
      <c r="I122" s="23"/>
      <c r="J122" s="23">
        <v>25</v>
      </c>
    </row>
    <row r="123" spans="1:21">
      <c r="A123" s="1">
        <v>62</v>
      </c>
      <c r="B123" s="23" t="s">
        <v>130</v>
      </c>
      <c r="C123" s="23" t="s">
        <v>68</v>
      </c>
      <c r="D123" s="23">
        <v>60</v>
      </c>
      <c r="E123" s="23">
        <v>39</v>
      </c>
      <c r="F123" s="23">
        <v>1</v>
      </c>
      <c r="G123" s="23"/>
      <c r="H123" s="1">
        <f t="shared" si="4"/>
        <v>60</v>
      </c>
      <c r="I123" s="23"/>
      <c r="J123" s="23">
        <v>27</v>
      </c>
    </row>
    <row r="124" spans="1:21">
      <c r="A124" s="1">
        <v>63</v>
      </c>
      <c r="B124" s="23" t="s">
        <v>89</v>
      </c>
      <c r="C124" s="23" t="s">
        <v>537</v>
      </c>
      <c r="D124" s="23">
        <v>60</v>
      </c>
      <c r="E124" s="23"/>
      <c r="F124" s="23"/>
      <c r="G124" s="23"/>
      <c r="H124" s="23">
        <f t="shared" si="4"/>
        <v>60</v>
      </c>
      <c r="I124" s="23"/>
      <c r="J124" s="37" t="s">
        <v>662</v>
      </c>
    </row>
    <row r="125" spans="1:21">
      <c r="A125" s="1">
        <v>64</v>
      </c>
      <c r="B125" s="23" t="s">
        <v>89</v>
      </c>
      <c r="C125" s="23" t="s">
        <v>537</v>
      </c>
      <c r="D125" s="23">
        <v>59</v>
      </c>
      <c r="E125" s="23"/>
      <c r="F125" s="23"/>
      <c r="G125" s="23"/>
      <c r="H125" s="23">
        <f t="shared" si="4"/>
        <v>59</v>
      </c>
      <c r="I125" s="23"/>
      <c r="J125" s="37" t="s">
        <v>663</v>
      </c>
    </row>
    <row r="126" spans="1:21" s="18" customFormat="1">
      <c r="A126" s="13"/>
      <c r="B126" s="13"/>
      <c r="C126" s="13" t="s">
        <v>515</v>
      </c>
      <c r="D126" s="13">
        <f t="shared" ref="D126:I126" si="5">SUM(D62:D125)</f>
        <v>2688</v>
      </c>
      <c r="E126" s="13">
        <f t="shared" si="5"/>
        <v>1872</v>
      </c>
      <c r="F126" s="13">
        <f t="shared" si="5"/>
        <v>35</v>
      </c>
      <c r="G126" s="13">
        <f t="shared" si="5"/>
        <v>20</v>
      </c>
      <c r="H126" s="13">
        <f t="shared" si="5"/>
        <v>2688</v>
      </c>
      <c r="I126" s="13">
        <f t="shared" si="5"/>
        <v>0</v>
      </c>
      <c r="J126" s="13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s="18" customForma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s="18" customFormat="1">
      <c r="A128" s="13"/>
      <c r="B128" s="13"/>
      <c r="C128" s="13" t="s">
        <v>697</v>
      </c>
      <c r="D128" s="13">
        <f t="shared" ref="D128:I128" si="6">D126+D59</f>
        <v>4744</v>
      </c>
      <c r="E128" s="13">
        <f t="shared" si="6"/>
        <v>2259</v>
      </c>
      <c r="F128" s="13">
        <f t="shared" si="6"/>
        <v>1550</v>
      </c>
      <c r="G128" s="13">
        <f t="shared" si="6"/>
        <v>370</v>
      </c>
      <c r="H128" s="13">
        <f t="shared" si="6"/>
        <v>4744</v>
      </c>
      <c r="I128" s="19">
        <f t="shared" si="6"/>
        <v>824.25</v>
      </c>
      <c r="J128" s="13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30" spans="1:10" ht="9" customHeight="1"/>
    <row r="132" spans="1:10">
      <c r="A132" s="58" t="s">
        <v>698</v>
      </c>
      <c r="B132" s="58"/>
      <c r="C132" s="58"/>
      <c r="D132" s="58"/>
      <c r="E132" s="58"/>
      <c r="F132" s="58"/>
      <c r="G132" s="58"/>
      <c r="H132" s="58"/>
      <c r="I132" s="58"/>
      <c r="J132" s="58"/>
    </row>
  </sheetData>
  <customSheetViews>
    <customSheetView guid="{7A4C2E48-EB60-44FD-85D2-0ADF8D664E13}" topLeftCell="A140">
      <selection activeCell="C155" sqref="C155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5">
      <selection activeCell="D59" sqref="D59"/>
      <pageMargins left="0.7" right="0.7" top="0.75" bottom="0.75" header="0.3" footer="0.3"/>
      <pageSetup paperSize="9" orientation="portrait" verticalDpi="0" r:id="rId2"/>
    </customSheetView>
    <customSheetView guid="{A06425FA-86C9-4C57-BDCB-72FCD3ADDE67}" topLeftCell="A77">
      <selection activeCell="G39" sqref="G39"/>
      <pageMargins left="0.7" right="0.7" top="0.75" bottom="0.75" header="0.3" footer="0.3"/>
      <pageSetup paperSize="9" orientation="portrait" verticalDpi="0" r:id="rId3"/>
    </customSheetView>
  </customSheetViews>
  <mergeCells count="8">
    <mergeCell ref="A132:J132"/>
    <mergeCell ref="A8:J8"/>
    <mergeCell ref="A9:J9"/>
    <mergeCell ref="A11:A12"/>
    <mergeCell ref="B11:B12"/>
    <mergeCell ref="C11:C12"/>
    <mergeCell ref="D11:I11"/>
    <mergeCell ref="J11:J12"/>
  </mergeCells>
  <pageMargins left="0.7" right="0.7" top="0.375" bottom="0.42708333333333331" header="0.3" footer="0.3"/>
  <pageSetup paperSize="9" scale="72" orientation="landscape" r:id="rId4"/>
  <rowBreaks count="1" manualBreakCount="1">
    <brk id="53" max="9" man="1"/>
  </rowBreaks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17"/>
  <sheetViews>
    <sheetView view="pageBreakPreview" topLeftCell="A61" zoomScaleSheetLayoutView="100" workbookViewId="0">
      <selection activeCell="H15" sqref="H15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42"/>
  </cols>
  <sheetData>
    <row r="1" spans="1:13" ht="15" customHeight="1">
      <c r="J1" s="35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1013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0">
        <f>SUM(D74:D110)</f>
        <v>1573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3" t="s">
        <v>145</v>
      </c>
      <c r="L14" s="9" t="s">
        <v>78</v>
      </c>
    </row>
    <row r="15" spans="1:13" ht="54" customHeight="1">
      <c r="A15" s="1">
        <v>1</v>
      </c>
      <c r="B15" s="8" t="s">
        <v>17</v>
      </c>
      <c r="C15" s="8" t="s">
        <v>147</v>
      </c>
      <c r="D15" s="8">
        <v>80</v>
      </c>
      <c r="E15" s="8">
        <v>20</v>
      </c>
      <c r="F15" s="8">
        <v>54</v>
      </c>
      <c r="G15" s="8">
        <v>14</v>
      </c>
      <c r="H15" s="8">
        <v>80</v>
      </c>
      <c r="I15" s="21">
        <f>D15*25/100</f>
        <v>20</v>
      </c>
      <c r="J15" s="8" t="s">
        <v>953</v>
      </c>
    </row>
    <row r="16" spans="1:13" ht="67.5" customHeight="1">
      <c r="A16" s="1">
        <v>2</v>
      </c>
      <c r="B16" s="8" t="s">
        <v>17</v>
      </c>
      <c r="C16" s="8" t="s">
        <v>148</v>
      </c>
      <c r="D16" s="8">
        <v>94</v>
      </c>
      <c r="E16" s="8">
        <v>22</v>
      </c>
      <c r="F16" s="8">
        <v>76</v>
      </c>
      <c r="G16" s="8">
        <v>8</v>
      </c>
      <c r="H16" s="8">
        <v>94</v>
      </c>
      <c r="I16" s="21">
        <f t="shared" ref="I16:I29" si="0">D16*25/100</f>
        <v>23.5</v>
      </c>
      <c r="J16" s="8" t="s">
        <v>161</v>
      </c>
    </row>
    <row r="17" spans="1:10" ht="81" customHeight="1">
      <c r="A17" s="1">
        <v>3</v>
      </c>
      <c r="B17" s="8" t="s">
        <v>17</v>
      </c>
      <c r="C17" s="8" t="s">
        <v>149</v>
      </c>
      <c r="D17" s="8">
        <v>125</v>
      </c>
      <c r="E17" s="8">
        <v>11</v>
      </c>
      <c r="F17" s="8">
        <v>89</v>
      </c>
      <c r="G17" s="8">
        <v>20</v>
      </c>
      <c r="H17" s="8">
        <v>125</v>
      </c>
      <c r="I17" s="21">
        <f t="shared" si="0"/>
        <v>31.25</v>
      </c>
      <c r="J17" s="8" t="s">
        <v>162</v>
      </c>
    </row>
    <row r="18" spans="1:10" ht="25.5">
      <c r="A18" s="1">
        <v>4</v>
      </c>
      <c r="B18" s="8" t="s">
        <v>17</v>
      </c>
      <c r="C18" s="8" t="s">
        <v>150</v>
      </c>
      <c r="D18" s="8">
        <v>30</v>
      </c>
      <c r="E18" s="8"/>
      <c r="F18" s="8">
        <v>21</v>
      </c>
      <c r="G18" s="8">
        <v>3</v>
      </c>
      <c r="H18" s="8">
        <v>30</v>
      </c>
      <c r="I18" s="21">
        <f t="shared" si="0"/>
        <v>7.5</v>
      </c>
      <c r="J18" s="8" t="s">
        <v>163</v>
      </c>
    </row>
    <row r="19" spans="1:10">
      <c r="A19" s="1">
        <v>5</v>
      </c>
      <c r="B19" s="8" t="s">
        <v>17</v>
      </c>
      <c r="C19" s="8" t="s">
        <v>151</v>
      </c>
      <c r="D19" s="8">
        <v>4</v>
      </c>
      <c r="E19" s="1">
        <v>2</v>
      </c>
      <c r="F19" s="8">
        <v>2</v>
      </c>
      <c r="G19" s="8"/>
      <c r="H19" s="8">
        <v>4</v>
      </c>
      <c r="I19" s="21">
        <f t="shared" si="0"/>
        <v>1</v>
      </c>
      <c r="J19" s="8" t="s">
        <v>164</v>
      </c>
    </row>
    <row r="20" spans="1:10" ht="44.25" customHeight="1">
      <c r="A20" s="1">
        <v>6</v>
      </c>
      <c r="B20" s="8" t="s">
        <v>17</v>
      </c>
      <c r="C20" s="8" t="s">
        <v>152</v>
      </c>
      <c r="D20" s="1">
        <v>57</v>
      </c>
      <c r="E20" s="8">
        <v>21</v>
      </c>
      <c r="F20" s="8">
        <v>41</v>
      </c>
      <c r="G20" s="8">
        <v>9</v>
      </c>
      <c r="H20" s="8">
        <v>57</v>
      </c>
      <c r="I20" s="21">
        <f t="shared" si="0"/>
        <v>14.25</v>
      </c>
      <c r="J20" s="8" t="s">
        <v>165</v>
      </c>
    </row>
    <row r="21" spans="1:10" ht="25.5">
      <c r="A21" s="1">
        <v>7</v>
      </c>
      <c r="B21" s="8" t="s">
        <v>17</v>
      </c>
      <c r="C21" s="8" t="s">
        <v>153</v>
      </c>
      <c r="D21" s="1">
        <v>34</v>
      </c>
      <c r="E21" s="8">
        <v>13</v>
      </c>
      <c r="F21" s="8">
        <v>23</v>
      </c>
      <c r="G21" s="8">
        <v>1</v>
      </c>
      <c r="H21" s="8">
        <v>34</v>
      </c>
      <c r="I21" s="21">
        <f t="shared" si="0"/>
        <v>8.5</v>
      </c>
      <c r="J21" s="8" t="s">
        <v>166</v>
      </c>
    </row>
    <row r="22" spans="1:10" ht="25.5">
      <c r="A22" s="1">
        <v>8</v>
      </c>
      <c r="B22" s="8" t="s">
        <v>17</v>
      </c>
      <c r="C22" s="8" t="s">
        <v>60</v>
      </c>
      <c r="D22" s="1">
        <v>33</v>
      </c>
      <c r="E22" s="8">
        <v>5</v>
      </c>
      <c r="F22" s="8">
        <v>23</v>
      </c>
      <c r="G22" s="8"/>
      <c r="H22" s="8">
        <v>33</v>
      </c>
      <c r="I22" s="21">
        <f t="shared" si="0"/>
        <v>8.25</v>
      </c>
      <c r="J22" s="8" t="s">
        <v>167</v>
      </c>
    </row>
    <row r="23" spans="1:10" ht="81" customHeight="1">
      <c r="A23" s="1">
        <v>9</v>
      </c>
      <c r="B23" s="8" t="s">
        <v>17</v>
      </c>
      <c r="C23" s="8" t="s">
        <v>154</v>
      </c>
      <c r="D23" s="1">
        <v>114</v>
      </c>
      <c r="E23" s="8">
        <v>10</v>
      </c>
      <c r="F23" s="8">
        <v>85</v>
      </c>
      <c r="G23" s="8">
        <v>18</v>
      </c>
      <c r="H23" s="8">
        <v>114</v>
      </c>
      <c r="I23" s="21">
        <f t="shared" si="0"/>
        <v>28.5</v>
      </c>
      <c r="J23" s="8" t="s">
        <v>168</v>
      </c>
    </row>
    <row r="24" spans="1:10" ht="40.5" customHeight="1">
      <c r="A24" s="1">
        <v>10</v>
      </c>
      <c r="B24" s="8" t="s">
        <v>17</v>
      </c>
      <c r="C24" s="8" t="s">
        <v>155</v>
      </c>
      <c r="D24" s="1">
        <v>47</v>
      </c>
      <c r="E24" s="8">
        <v>2</v>
      </c>
      <c r="F24" s="8">
        <v>51</v>
      </c>
      <c r="G24" s="8">
        <v>6</v>
      </c>
      <c r="H24" s="8">
        <v>47</v>
      </c>
      <c r="I24" s="21">
        <f t="shared" si="0"/>
        <v>11.75</v>
      </c>
      <c r="J24" s="8" t="s">
        <v>169</v>
      </c>
    </row>
    <row r="25" spans="1:10" ht="25.5">
      <c r="A25" s="1">
        <v>11</v>
      </c>
      <c r="B25" s="8" t="s">
        <v>17</v>
      </c>
      <c r="C25" s="8" t="s">
        <v>156</v>
      </c>
      <c r="D25" s="1">
        <v>30</v>
      </c>
      <c r="E25" s="8">
        <v>1</v>
      </c>
      <c r="F25" s="8">
        <v>20</v>
      </c>
      <c r="G25" s="8">
        <v>8</v>
      </c>
      <c r="H25" s="8">
        <v>30</v>
      </c>
      <c r="I25" s="21">
        <f t="shared" si="0"/>
        <v>7.5</v>
      </c>
      <c r="J25" s="8" t="s">
        <v>170</v>
      </c>
    </row>
    <row r="26" spans="1:10" ht="42.75" customHeight="1">
      <c r="A26" s="1">
        <v>12</v>
      </c>
      <c r="B26" s="8" t="s">
        <v>17</v>
      </c>
      <c r="C26" s="1" t="s">
        <v>157</v>
      </c>
      <c r="D26" s="1">
        <v>44</v>
      </c>
      <c r="E26" s="1">
        <v>9</v>
      </c>
      <c r="F26" s="1">
        <v>22</v>
      </c>
      <c r="G26" s="8">
        <v>11</v>
      </c>
      <c r="H26" s="8">
        <v>44</v>
      </c>
      <c r="I26" s="21">
        <f t="shared" si="0"/>
        <v>11</v>
      </c>
      <c r="J26" s="1" t="s">
        <v>954</v>
      </c>
    </row>
    <row r="27" spans="1:10" ht="68.25" customHeight="1">
      <c r="A27" s="1">
        <v>13</v>
      </c>
      <c r="B27" s="8" t="s">
        <v>17</v>
      </c>
      <c r="C27" s="8" t="s">
        <v>158</v>
      </c>
      <c r="D27" s="1">
        <v>103</v>
      </c>
      <c r="E27" s="8">
        <v>22</v>
      </c>
      <c r="F27" s="8">
        <v>73</v>
      </c>
      <c r="G27" s="8">
        <v>13</v>
      </c>
      <c r="H27" s="8">
        <v>103</v>
      </c>
      <c r="I27" s="21">
        <f t="shared" si="0"/>
        <v>25.75</v>
      </c>
      <c r="J27" s="8" t="s">
        <v>171</v>
      </c>
    </row>
    <row r="28" spans="1:10">
      <c r="A28" s="1">
        <v>14</v>
      </c>
      <c r="B28" s="8" t="s">
        <v>17</v>
      </c>
      <c r="C28" s="8" t="s">
        <v>159</v>
      </c>
      <c r="D28" s="1">
        <v>8</v>
      </c>
      <c r="E28" s="8">
        <v>1</v>
      </c>
      <c r="F28" s="8">
        <v>8</v>
      </c>
      <c r="G28" s="8">
        <v>1</v>
      </c>
      <c r="H28" s="8">
        <v>8</v>
      </c>
      <c r="I28" s="21">
        <f t="shared" si="0"/>
        <v>2</v>
      </c>
      <c r="J28" s="8" t="s">
        <v>172</v>
      </c>
    </row>
    <row r="29" spans="1:10" ht="25.5">
      <c r="A29" s="1">
        <v>15</v>
      </c>
      <c r="B29" s="8" t="s">
        <v>17</v>
      </c>
      <c r="C29" s="8" t="s">
        <v>160</v>
      </c>
      <c r="D29" s="1">
        <v>27</v>
      </c>
      <c r="E29" s="8"/>
      <c r="F29" s="8">
        <v>23</v>
      </c>
      <c r="G29" s="8">
        <v>6</v>
      </c>
      <c r="H29" s="8">
        <v>27</v>
      </c>
      <c r="I29" s="21">
        <f t="shared" si="0"/>
        <v>6.75</v>
      </c>
      <c r="J29" s="8" t="s">
        <v>173</v>
      </c>
    </row>
    <row r="30" spans="1:10" ht="54" customHeight="1">
      <c r="A30" s="1">
        <v>16</v>
      </c>
      <c r="B30" s="1" t="s">
        <v>17</v>
      </c>
      <c r="C30" s="1" t="s">
        <v>225</v>
      </c>
      <c r="D30" s="1">
        <v>71</v>
      </c>
      <c r="E30" s="1">
        <v>13</v>
      </c>
      <c r="F30" s="1">
        <v>35</v>
      </c>
      <c r="G30" s="1">
        <v>7</v>
      </c>
      <c r="H30" s="1">
        <v>93</v>
      </c>
      <c r="I30" s="1">
        <v>36</v>
      </c>
      <c r="J30" s="1" t="s">
        <v>719</v>
      </c>
    </row>
    <row r="31" spans="1:10">
      <c r="A31" s="1">
        <v>17</v>
      </c>
      <c r="B31" s="1" t="s">
        <v>17</v>
      </c>
      <c r="C31" s="1" t="s">
        <v>226</v>
      </c>
      <c r="D31" s="1">
        <v>7</v>
      </c>
      <c r="E31" s="1">
        <v>1</v>
      </c>
      <c r="F31" s="1">
        <v>7</v>
      </c>
      <c r="G31" s="1">
        <v>2</v>
      </c>
      <c r="H31" s="1">
        <v>7</v>
      </c>
      <c r="I31" s="1">
        <v>2</v>
      </c>
      <c r="J31" s="1" t="s">
        <v>720</v>
      </c>
    </row>
    <row r="32" spans="1:10">
      <c r="A32" s="1">
        <v>18</v>
      </c>
      <c r="B32" s="1" t="s">
        <v>17</v>
      </c>
      <c r="C32" s="1" t="s">
        <v>227</v>
      </c>
      <c r="D32" s="1">
        <v>20</v>
      </c>
      <c r="E32" s="1">
        <v>6</v>
      </c>
      <c r="F32" s="1">
        <v>15</v>
      </c>
      <c r="G32" s="1">
        <v>4</v>
      </c>
      <c r="H32" s="1">
        <v>20</v>
      </c>
      <c r="I32" s="1">
        <v>9</v>
      </c>
      <c r="J32" s="1" t="s">
        <v>721</v>
      </c>
    </row>
    <row r="33" spans="1:10" ht="42.75" customHeight="1">
      <c r="A33" s="1">
        <v>19</v>
      </c>
      <c r="B33" s="1" t="s">
        <v>17</v>
      </c>
      <c r="C33" s="1" t="s">
        <v>228</v>
      </c>
      <c r="D33" s="1">
        <v>54</v>
      </c>
      <c r="E33" s="1">
        <v>6</v>
      </c>
      <c r="F33" s="1">
        <v>32</v>
      </c>
      <c r="G33" s="1">
        <v>11</v>
      </c>
      <c r="H33" s="1">
        <v>54</v>
      </c>
      <c r="I33" s="1">
        <v>23</v>
      </c>
      <c r="J33" s="1" t="s">
        <v>955</v>
      </c>
    </row>
    <row r="34" spans="1:10">
      <c r="A34" s="1">
        <v>20</v>
      </c>
      <c r="B34" s="1" t="s">
        <v>17</v>
      </c>
      <c r="C34" s="1" t="s">
        <v>229</v>
      </c>
      <c r="D34" s="1">
        <v>5</v>
      </c>
      <c r="E34" s="1">
        <v>2</v>
      </c>
      <c r="F34" s="1">
        <v>4</v>
      </c>
      <c r="G34" s="1">
        <v>1</v>
      </c>
      <c r="H34" s="1">
        <v>5</v>
      </c>
      <c r="I34" s="1">
        <v>2</v>
      </c>
      <c r="J34" s="1" t="s">
        <v>722</v>
      </c>
    </row>
    <row r="35" spans="1:10" ht="43.5" customHeight="1">
      <c r="A35" s="1">
        <v>21</v>
      </c>
      <c r="B35" s="1" t="s">
        <v>17</v>
      </c>
      <c r="C35" s="1" t="s">
        <v>230</v>
      </c>
      <c r="D35" s="1">
        <v>57</v>
      </c>
      <c r="E35" s="1">
        <v>5</v>
      </c>
      <c r="F35" s="1">
        <v>51</v>
      </c>
      <c r="G35" s="1">
        <v>12</v>
      </c>
      <c r="H35" s="1">
        <v>57</v>
      </c>
      <c r="I35" s="1">
        <v>21</v>
      </c>
      <c r="J35" s="1" t="s">
        <v>723</v>
      </c>
    </row>
    <row r="36" spans="1:10" ht="25.5">
      <c r="A36" s="1">
        <v>22</v>
      </c>
      <c r="B36" s="1" t="s">
        <v>17</v>
      </c>
      <c r="C36" s="1" t="s">
        <v>231</v>
      </c>
      <c r="D36" s="1">
        <v>33</v>
      </c>
      <c r="E36" s="1">
        <v>4</v>
      </c>
      <c r="F36" s="1">
        <v>23</v>
      </c>
      <c r="G36" s="1">
        <v>12</v>
      </c>
      <c r="H36" s="1">
        <v>33</v>
      </c>
      <c r="I36" s="1">
        <v>13</v>
      </c>
      <c r="J36" s="1" t="s">
        <v>724</v>
      </c>
    </row>
    <row r="37" spans="1:10" ht="25.5">
      <c r="A37" s="1">
        <v>23</v>
      </c>
      <c r="B37" s="1" t="s">
        <v>17</v>
      </c>
      <c r="C37" s="1" t="s">
        <v>232</v>
      </c>
      <c r="D37" s="1">
        <v>42</v>
      </c>
      <c r="E37" s="1">
        <v>3</v>
      </c>
      <c r="F37" s="1">
        <v>31</v>
      </c>
      <c r="G37" s="1">
        <v>8</v>
      </c>
      <c r="H37" s="1">
        <v>42</v>
      </c>
      <c r="I37" s="1">
        <v>21</v>
      </c>
      <c r="J37" s="1" t="s">
        <v>725</v>
      </c>
    </row>
    <row r="38" spans="1:10" ht="25.5">
      <c r="A38" s="1">
        <v>24</v>
      </c>
      <c r="B38" s="1" t="s">
        <v>17</v>
      </c>
      <c r="C38" s="1" t="s">
        <v>233</v>
      </c>
      <c r="D38" s="1">
        <v>49</v>
      </c>
      <c r="E38" s="1">
        <v>4</v>
      </c>
      <c r="F38" s="1">
        <v>30</v>
      </c>
      <c r="G38" s="1">
        <v>5</v>
      </c>
      <c r="H38" s="1">
        <v>49</v>
      </c>
      <c r="I38" s="1">
        <v>26</v>
      </c>
      <c r="J38" s="1" t="s">
        <v>956</v>
      </c>
    </row>
    <row r="39" spans="1:10" ht="25.5">
      <c r="A39" s="1">
        <v>25</v>
      </c>
      <c r="B39" s="1" t="s">
        <v>17</v>
      </c>
      <c r="C39" s="1" t="s">
        <v>234</v>
      </c>
      <c r="D39" s="1">
        <v>45</v>
      </c>
      <c r="E39" s="1">
        <v>7</v>
      </c>
      <c r="F39" s="1">
        <v>38</v>
      </c>
      <c r="G39" s="1">
        <v>6</v>
      </c>
      <c r="H39" s="1">
        <v>45</v>
      </c>
      <c r="I39" s="1">
        <v>23</v>
      </c>
      <c r="J39" s="1" t="s">
        <v>957</v>
      </c>
    </row>
    <row r="40" spans="1:10" ht="25.5">
      <c r="A40" s="1">
        <v>26</v>
      </c>
      <c r="B40" s="1" t="s">
        <v>17</v>
      </c>
      <c r="C40" s="1" t="s">
        <v>235</v>
      </c>
      <c r="D40" s="1">
        <v>34</v>
      </c>
      <c r="E40" s="1">
        <v>14</v>
      </c>
      <c r="F40" s="1">
        <v>32</v>
      </c>
      <c r="G40" s="1">
        <v>24</v>
      </c>
      <c r="H40" s="1">
        <v>34</v>
      </c>
      <c r="I40" s="1">
        <v>12</v>
      </c>
      <c r="J40" s="1" t="s">
        <v>958</v>
      </c>
    </row>
    <row r="41" spans="1:10" ht="38.25">
      <c r="A41" s="1">
        <v>27</v>
      </c>
      <c r="B41" s="1" t="s">
        <v>17</v>
      </c>
      <c r="C41" s="1" t="s">
        <v>236</v>
      </c>
      <c r="D41" s="1">
        <v>60</v>
      </c>
      <c r="E41" s="1">
        <v>10</v>
      </c>
      <c r="F41" s="1">
        <v>49</v>
      </c>
      <c r="G41" s="1">
        <v>12</v>
      </c>
      <c r="H41" s="1">
        <v>60</v>
      </c>
      <c r="I41" s="1">
        <v>28</v>
      </c>
      <c r="J41" s="1" t="s">
        <v>959</v>
      </c>
    </row>
    <row r="42" spans="1:10">
      <c r="A42" s="1">
        <v>28</v>
      </c>
      <c r="B42" s="1" t="s">
        <v>17</v>
      </c>
      <c r="C42" s="1" t="s">
        <v>237</v>
      </c>
      <c r="D42" s="1">
        <v>19</v>
      </c>
      <c r="E42" s="1">
        <v>0</v>
      </c>
      <c r="F42" s="1">
        <v>12</v>
      </c>
      <c r="G42" s="1">
        <v>4</v>
      </c>
      <c r="H42" s="1">
        <v>19</v>
      </c>
      <c r="I42" s="1">
        <v>6</v>
      </c>
      <c r="J42" s="1" t="s">
        <v>726</v>
      </c>
    </row>
    <row r="43" spans="1:10" ht="25.5">
      <c r="A43" s="1">
        <v>29</v>
      </c>
      <c r="B43" s="1" t="s">
        <v>17</v>
      </c>
      <c r="C43" s="1" t="s">
        <v>238</v>
      </c>
      <c r="D43" s="1">
        <v>22</v>
      </c>
      <c r="E43" s="1">
        <v>5</v>
      </c>
      <c r="F43" s="1">
        <v>14</v>
      </c>
      <c r="G43" s="1">
        <v>5</v>
      </c>
      <c r="H43" s="1">
        <v>22</v>
      </c>
      <c r="I43" s="1">
        <v>8</v>
      </c>
      <c r="J43" s="1" t="s">
        <v>727</v>
      </c>
    </row>
    <row r="44" spans="1:10" ht="25.5">
      <c r="A44" s="1">
        <v>30</v>
      </c>
      <c r="B44" s="1" t="s">
        <v>17</v>
      </c>
      <c r="C44" s="1" t="s">
        <v>239</v>
      </c>
      <c r="D44" s="1">
        <v>34</v>
      </c>
      <c r="E44" s="1">
        <v>5</v>
      </c>
      <c r="F44" s="1">
        <v>25</v>
      </c>
      <c r="G44" s="1">
        <v>7</v>
      </c>
      <c r="H44" s="1">
        <v>34</v>
      </c>
      <c r="I44" s="1">
        <v>18</v>
      </c>
      <c r="J44" s="1" t="s">
        <v>728</v>
      </c>
    </row>
    <row r="45" spans="1:10">
      <c r="A45" s="1">
        <v>31</v>
      </c>
      <c r="B45" s="1" t="s">
        <v>17</v>
      </c>
      <c r="C45" s="1" t="s">
        <v>240</v>
      </c>
      <c r="D45" s="1">
        <v>16</v>
      </c>
      <c r="E45" s="1">
        <v>11</v>
      </c>
      <c r="F45" s="1">
        <v>14</v>
      </c>
      <c r="G45" s="1">
        <v>1</v>
      </c>
      <c r="H45" s="1">
        <v>16</v>
      </c>
      <c r="I45" s="1">
        <v>7</v>
      </c>
      <c r="J45" s="1" t="s">
        <v>729</v>
      </c>
    </row>
    <row r="46" spans="1:10">
      <c r="A46" s="1">
        <v>32</v>
      </c>
      <c r="B46" s="1" t="s">
        <v>17</v>
      </c>
      <c r="C46" s="1" t="s">
        <v>241</v>
      </c>
      <c r="D46" s="1">
        <v>15</v>
      </c>
      <c r="E46" s="1">
        <v>3</v>
      </c>
      <c r="F46" s="1">
        <v>10</v>
      </c>
      <c r="G46" s="1">
        <v>6</v>
      </c>
      <c r="H46" s="1">
        <v>15</v>
      </c>
      <c r="I46" s="1">
        <v>6</v>
      </c>
      <c r="J46" s="1" t="s">
        <v>730</v>
      </c>
    </row>
    <row r="47" spans="1:10">
      <c r="A47" s="1">
        <v>33</v>
      </c>
      <c r="B47" s="1" t="s">
        <v>17</v>
      </c>
      <c r="C47" s="1" t="s">
        <v>242</v>
      </c>
      <c r="D47" s="1">
        <v>17</v>
      </c>
      <c r="E47" s="1">
        <v>3</v>
      </c>
      <c r="F47" s="1">
        <v>17</v>
      </c>
      <c r="G47" s="1">
        <v>1</v>
      </c>
      <c r="H47" s="1">
        <v>17</v>
      </c>
      <c r="I47" s="1">
        <v>8</v>
      </c>
      <c r="J47" s="1" t="s">
        <v>731</v>
      </c>
    </row>
    <row r="48" spans="1:10" ht="38.25">
      <c r="A48" s="1">
        <v>34</v>
      </c>
      <c r="B48" s="1" t="s">
        <v>17</v>
      </c>
      <c r="C48" s="1" t="s">
        <v>243</v>
      </c>
      <c r="D48" s="1">
        <v>45</v>
      </c>
      <c r="E48" s="1">
        <v>6</v>
      </c>
      <c r="F48" s="1">
        <v>38</v>
      </c>
      <c r="G48" s="1">
        <v>11</v>
      </c>
      <c r="H48" s="1">
        <v>45</v>
      </c>
      <c r="I48" s="1">
        <v>27</v>
      </c>
      <c r="J48" s="1" t="s">
        <v>960</v>
      </c>
    </row>
    <row r="49" spans="1:10" ht="38.25">
      <c r="A49" s="1">
        <v>35</v>
      </c>
      <c r="B49" s="1" t="s">
        <v>89</v>
      </c>
      <c r="C49" s="1" t="s">
        <v>19</v>
      </c>
      <c r="D49" s="1">
        <v>48</v>
      </c>
      <c r="E49" s="1">
        <v>9</v>
      </c>
      <c r="F49" s="1">
        <v>40</v>
      </c>
      <c r="G49" s="1">
        <v>16</v>
      </c>
      <c r="H49" s="1">
        <v>48</v>
      </c>
      <c r="I49" s="1">
        <v>25</v>
      </c>
      <c r="J49" s="1" t="s">
        <v>961</v>
      </c>
    </row>
    <row r="50" spans="1:10">
      <c r="A50" s="1">
        <v>36</v>
      </c>
      <c r="B50" s="1" t="s">
        <v>89</v>
      </c>
      <c r="C50" s="1" t="s">
        <v>77</v>
      </c>
      <c r="D50" s="1">
        <v>14</v>
      </c>
      <c r="E50" s="1">
        <v>3</v>
      </c>
      <c r="F50" s="1">
        <v>7</v>
      </c>
      <c r="G50" s="1">
        <v>3</v>
      </c>
      <c r="H50" s="1">
        <v>14</v>
      </c>
      <c r="I50" s="1">
        <v>8</v>
      </c>
      <c r="J50" s="1" t="s">
        <v>732</v>
      </c>
    </row>
    <row r="51" spans="1:10" ht="67.5" customHeight="1">
      <c r="A51" s="1">
        <v>37</v>
      </c>
      <c r="B51" s="1" t="s">
        <v>89</v>
      </c>
      <c r="C51" s="1" t="s">
        <v>250</v>
      </c>
      <c r="D51" s="1">
        <v>75</v>
      </c>
      <c r="E51" s="1">
        <v>23</v>
      </c>
      <c r="F51" s="1">
        <v>59</v>
      </c>
      <c r="G51" s="1">
        <v>20</v>
      </c>
      <c r="H51" s="1">
        <v>75</v>
      </c>
      <c r="I51" s="1">
        <v>40</v>
      </c>
      <c r="J51" s="1" t="s">
        <v>962</v>
      </c>
    </row>
    <row r="52" spans="1:10" ht="25.5">
      <c r="A52" s="1">
        <v>38</v>
      </c>
      <c r="B52" s="1" t="s">
        <v>89</v>
      </c>
      <c r="C52" s="1" t="s">
        <v>251</v>
      </c>
      <c r="D52" s="1">
        <v>39</v>
      </c>
      <c r="E52" s="1">
        <v>4</v>
      </c>
      <c r="F52" s="1">
        <v>29</v>
      </c>
      <c r="G52" s="1">
        <v>3</v>
      </c>
      <c r="H52" s="1">
        <v>39</v>
      </c>
      <c r="I52" s="1">
        <v>15</v>
      </c>
      <c r="J52" s="1" t="s">
        <v>733</v>
      </c>
    </row>
    <row r="53" spans="1:10" ht="54.75" customHeight="1">
      <c r="A53" s="1">
        <v>39</v>
      </c>
      <c r="B53" s="1" t="s">
        <v>89</v>
      </c>
      <c r="C53" s="1" t="s">
        <v>252</v>
      </c>
      <c r="D53" s="1">
        <v>75</v>
      </c>
      <c r="E53" s="1">
        <v>6</v>
      </c>
      <c r="F53" s="1">
        <v>61</v>
      </c>
      <c r="G53" s="1">
        <v>3</v>
      </c>
      <c r="H53" s="1">
        <v>75</v>
      </c>
      <c r="I53" s="1">
        <v>42</v>
      </c>
      <c r="J53" s="1" t="s">
        <v>963</v>
      </c>
    </row>
    <row r="54" spans="1:10" ht="25.5">
      <c r="A54" s="1">
        <v>40</v>
      </c>
      <c r="B54" s="1" t="s">
        <v>89</v>
      </c>
      <c r="C54" s="1" t="s">
        <v>253</v>
      </c>
      <c r="D54" s="1">
        <v>30</v>
      </c>
      <c r="E54" s="1">
        <v>10</v>
      </c>
      <c r="F54" s="1">
        <v>23</v>
      </c>
      <c r="G54" s="1">
        <v>3</v>
      </c>
      <c r="H54" s="1">
        <v>30</v>
      </c>
      <c r="I54" s="1">
        <v>13</v>
      </c>
      <c r="J54" s="1" t="s">
        <v>734</v>
      </c>
    </row>
    <row r="55" spans="1:10" ht="25.5">
      <c r="A55" s="1">
        <v>41</v>
      </c>
      <c r="B55" s="1" t="s">
        <v>89</v>
      </c>
      <c r="C55" s="1" t="s">
        <v>63</v>
      </c>
      <c r="D55" s="1">
        <v>45</v>
      </c>
      <c r="E55" s="1">
        <v>10</v>
      </c>
      <c r="F55" s="1">
        <v>38</v>
      </c>
      <c r="G55" s="1">
        <v>6</v>
      </c>
      <c r="H55" s="1">
        <v>45</v>
      </c>
      <c r="I55" s="1">
        <v>27</v>
      </c>
      <c r="J55" s="1" t="s">
        <v>735</v>
      </c>
    </row>
    <row r="56" spans="1:10" ht="54.75" customHeight="1">
      <c r="A56" s="1">
        <v>42</v>
      </c>
      <c r="B56" s="1" t="s">
        <v>89</v>
      </c>
      <c r="C56" s="1" t="s">
        <v>254</v>
      </c>
      <c r="D56" s="1">
        <v>66</v>
      </c>
      <c r="E56" s="1">
        <v>3</v>
      </c>
      <c r="F56" s="1">
        <v>36</v>
      </c>
      <c r="G56" s="1">
        <v>24</v>
      </c>
      <c r="H56" s="1">
        <v>66</v>
      </c>
      <c r="I56" s="1">
        <v>30</v>
      </c>
      <c r="J56" s="1" t="s">
        <v>964</v>
      </c>
    </row>
    <row r="57" spans="1:10" ht="25.5">
      <c r="A57" s="1">
        <v>43</v>
      </c>
      <c r="B57" s="1" t="s">
        <v>89</v>
      </c>
      <c r="C57" s="1" t="s">
        <v>255</v>
      </c>
      <c r="D57" s="1">
        <v>30</v>
      </c>
      <c r="E57" s="1">
        <v>2</v>
      </c>
      <c r="F57" s="1">
        <v>26</v>
      </c>
      <c r="G57" s="1">
        <v>3</v>
      </c>
      <c r="H57" s="1">
        <v>30</v>
      </c>
      <c r="I57" s="1">
        <v>18</v>
      </c>
      <c r="J57" s="1" t="s">
        <v>965</v>
      </c>
    </row>
    <row r="58" spans="1:10">
      <c r="A58" s="1">
        <v>44</v>
      </c>
      <c r="B58" s="1" t="s">
        <v>89</v>
      </c>
      <c r="C58" s="1" t="s">
        <v>256</v>
      </c>
      <c r="D58" s="1">
        <v>8</v>
      </c>
      <c r="E58" s="1">
        <v>5</v>
      </c>
      <c r="F58" s="1">
        <v>5</v>
      </c>
      <c r="G58" s="1"/>
      <c r="H58" s="1">
        <v>8</v>
      </c>
      <c r="I58" s="1">
        <v>5</v>
      </c>
      <c r="J58" s="1" t="s">
        <v>736</v>
      </c>
    </row>
    <row r="59" spans="1:10" ht="25.5">
      <c r="A59" s="1">
        <v>45</v>
      </c>
      <c r="B59" s="1" t="s">
        <v>89</v>
      </c>
      <c r="C59" s="1" t="s">
        <v>318</v>
      </c>
      <c r="D59" s="1">
        <v>30</v>
      </c>
      <c r="E59" s="1">
        <v>11</v>
      </c>
      <c r="F59" s="1">
        <v>27</v>
      </c>
      <c r="G59" s="1">
        <v>2</v>
      </c>
      <c r="H59" s="1">
        <f>D59</f>
        <v>30</v>
      </c>
      <c r="I59" s="1">
        <v>15</v>
      </c>
      <c r="J59" s="1" t="s">
        <v>966</v>
      </c>
    </row>
    <row r="60" spans="1:10" ht="54" customHeight="1">
      <c r="A60" s="1">
        <v>46</v>
      </c>
      <c r="B60" s="1" t="s">
        <v>89</v>
      </c>
      <c r="C60" s="1" t="s">
        <v>269</v>
      </c>
      <c r="D60" s="1">
        <v>62</v>
      </c>
      <c r="E60" s="1">
        <v>17</v>
      </c>
      <c r="F60" s="1">
        <v>50</v>
      </c>
      <c r="G60" s="1">
        <v>12</v>
      </c>
      <c r="H60" s="1">
        <f t="shared" ref="H60:H70" si="1">D60</f>
        <v>62</v>
      </c>
      <c r="I60" s="1">
        <v>35</v>
      </c>
      <c r="J60" s="1" t="s">
        <v>967</v>
      </c>
    </row>
    <row r="61" spans="1:10" ht="25.5">
      <c r="A61" s="1">
        <v>47</v>
      </c>
      <c r="B61" s="1" t="s">
        <v>89</v>
      </c>
      <c r="C61" s="1" t="s">
        <v>319</v>
      </c>
      <c r="D61" s="1">
        <v>26</v>
      </c>
      <c r="E61" s="1">
        <v>8</v>
      </c>
      <c r="F61" s="1">
        <v>21</v>
      </c>
      <c r="G61" s="1">
        <v>4</v>
      </c>
      <c r="H61" s="1">
        <f t="shared" si="1"/>
        <v>26</v>
      </c>
      <c r="I61" s="1">
        <v>15</v>
      </c>
      <c r="J61" s="1" t="s">
        <v>968</v>
      </c>
    </row>
    <row r="62" spans="1:10" ht="25.5">
      <c r="A62" s="1">
        <v>48</v>
      </c>
      <c r="B62" s="1" t="s">
        <v>89</v>
      </c>
      <c r="C62" s="1" t="s">
        <v>320</v>
      </c>
      <c r="D62" s="1">
        <v>38</v>
      </c>
      <c r="E62" s="1">
        <v>10</v>
      </c>
      <c r="F62" s="1">
        <v>24</v>
      </c>
      <c r="G62" s="1">
        <v>7</v>
      </c>
      <c r="H62" s="1">
        <f t="shared" si="1"/>
        <v>38</v>
      </c>
      <c r="I62" s="1">
        <v>19</v>
      </c>
      <c r="J62" s="1" t="s">
        <v>737</v>
      </c>
    </row>
    <row r="63" spans="1:10" ht="44.25" customHeight="1">
      <c r="A63" s="1">
        <v>49</v>
      </c>
      <c r="B63" s="1" t="s">
        <v>89</v>
      </c>
      <c r="C63" s="1" t="s">
        <v>321</v>
      </c>
      <c r="D63" s="1">
        <v>49</v>
      </c>
      <c r="E63" s="1">
        <v>12</v>
      </c>
      <c r="F63" s="1">
        <v>35</v>
      </c>
      <c r="G63" s="1">
        <v>6</v>
      </c>
      <c r="H63" s="1">
        <f t="shared" si="1"/>
        <v>49</v>
      </c>
      <c r="I63" s="1">
        <v>25</v>
      </c>
      <c r="J63" s="22" t="s">
        <v>969</v>
      </c>
    </row>
    <row r="64" spans="1:10" ht="42.75" customHeight="1">
      <c r="A64" s="1">
        <v>50</v>
      </c>
      <c r="B64" s="1" t="s">
        <v>89</v>
      </c>
      <c r="C64" s="1" t="s">
        <v>322</v>
      </c>
      <c r="D64" s="1">
        <v>47</v>
      </c>
      <c r="E64" s="1">
        <v>12</v>
      </c>
      <c r="F64" s="1">
        <v>30</v>
      </c>
      <c r="G64" s="1">
        <v>12</v>
      </c>
      <c r="H64" s="1">
        <f t="shared" si="1"/>
        <v>47</v>
      </c>
      <c r="I64" s="1">
        <v>27</v>
      </c>
      <c r="J64" s="1" t="s">
        <v>970</v>
      </c>
    </row>
    <row r="65" spans="1:21" ht="45" customHeight="1">
      <c r="A65" s="1">
        <v>51</v>
      </c>
      <c r="B65" s="1" t="s">
        <v>89</v>
      </c>
      <c r="C65" s="1" t="s">
        <v>67</v>
      </c>
      <c r="D65" s="1">
        <v>48</v>
      </c>
      <c r="E65" s="1">
        <v>12</v>
      </c>
      <c r="F65" s="1">
        <v>39</v>
      </c>
      <c r="G65" s="1">
        <v>12</v>
      </c>
      <c r="H65" s="1">
        <f t="shared" si="1"/>
        <v>48</v>
      </c>
      <c r="I65" s="1">
        <v>26</v>
      </c>
      <c r="J65" s="1" t="s">
        <v>738</v>
      </c>
    </row>
    <row r="66" spans="1:21">
      <c r="A66" s="1">
        <v>52</v>
      </c>
      <c r="B66" s="1" t="s">
        <v>89</v>
      </c>
      <c r="C66" s="1" t="s">
        <v>69</v>
      </c>
      <c r="D66" s="1">
        <v>6</v>
      </c>
      <c r="E66" s="1">
        <v>2</v>
      </c>
      <c r="F66" s="1">
        <v>1</v>
      </c>
      <c r="G66" s="1"/>
      <c r="H66" s="1">
        <f t="shared" si="1"/>
        <v>6</v>
      </c>
      <c r="I66" s="1">
        <v>3</v>
      </c>
      <c r="J66" s="1" t="s">
        <v>739</v>
      </c>
    </row>
    <row r="67" spans="1:21">
      <c r="A67" s="1">
        <v>53</v>
      </c>
      <c r="B67" s="1" t="s">
        <v>89</v>
      </c>
      <c r="C67" s="1" t="s">
        <v>323</v>
      </c>
      <c r="D67" s="1">
        <v>20</v>
      </c>
      <c r="E67" s="1">
        <v>10</v>
      </c>
      <c r="F67" s="1">
        <v>17</v>
      </c>
      <c r="G67" s="1">
        <v>2</v>
      </c>
      <c r="H67" s="1">
        <f t="shared" si="1"/>
        <v>20</v>
      </c>
      <c r="I67" s="1">
        <v>15</v>
      </c>
      <c r="J67" s="1" t="s">
        <v>740</v>
      </c>
    </row>
    <row r="68" spans="1:21" ht="42.75" customHeight="1">
      <c r="A68" s="1">
        <v>54</v>
      </c>
      <c r="B68" s="1" t="s">
        <v>126</v>
      </c>
      <c r="C68" s="1" t="s">
        <v>103</v>
      </c>
      <c r="D68" s="1">
        <v>52</v>
      </c>
      <c r="E68" s="1">
        <v>3</v>
      </c>
      <c r="F68" s="1">
        <v>45</v>
      </c>
      <c r="G68" s="1">
        <v>9</v>
      </c>
      <c r="H68" s="1">
        <f t="shared" si="1"/>
        <v>52</v>
      </c>
      <c r="I68" s="1">
        <v>31</v>
      </c>
      <c r="J68" s="1" t="s">
        <v>971</v>
      </c>
    </row>
    <row r="69" spans="1:21" ht="45" customHeight="1">
      <c r="A69" s="1">
        <v>55</v>
      </c>
      <c r="B69" s="1" t="s">
        <v>126</v>
      </c>
      <c r="C69" s="1" t="s">
        <v>19</v>
      </c>
      <c r="D69" s="1">
        <v>57</v>
      </c>
      <c r="E69" s="1">
        <v>10</v>
      </c>
      <c r="F69" s="1">
        <v>45</v>
      </c>
      <c r="G69" s="1">
        <v>16</v>
      </c>
      <c r="H69" s="1">
        <f t="shared" si="1"/>
        <v>57</v>
      </c>
      <c r="I69" s="1">
        <v>38</v>
      </c>
      <c r="J69" s="1" t="s">
        <v>972</v>
      </c>
    </row>
    <row r="70" spans="1:21" ht="54.75" customHeight="1">
      <c r="A70" s="1">
        <v>56</v>
      </c>
      <c r="B70" s="1" t="s">
        <v>126</v>
      </c>
      <c r="C70" s="1" t="s">
        <v>324</v>
      </c>
      <c r="D70" s="1">
        <v>77</v>
      </c>
      <c r="E70" s="1">
        <v>5</v>
      </c>
      <c r="F70" s="1">
        <v>68</v>
      </c>
      <c r="G70" s="1">
        <v>17</v>
      </c>
      <c r="H70" s="1">
        <f t="shared" si="1"/>
        <v>77</v>
      </c>
      <c r="I70" s="1">
        <v>51</v>
      </c>
      <c r="J70" s="1" t="s">
        <v>973</v>
      </c>
    </row>
    <row r="71" spans="1:21" s="43" customFormat="1">
      <c r="A71" s="13"/>
      <c r="B71" s="13"/>
      <c r="C71" s="13" t="s">
        <v>515</v>
      </c>
      <c r="D71" s="13">
        <f>SUM(D15:D70)</f>
        <v>2417</v>
      </c>
      <c r="E71" s="13">
        <f t="shared" ref="E71:I71" si="2">SUM(E15:E70)</f>
        <v>434</v>
      </c>
      <c r="F71" s="13">
        <f t="shared" si="2"/>
        <v>1814</v>
      </c>
      <c r="G71" s="13">
        <f t="shared" si="2"/>
        <v>437</v>
      </c>
      <c r="H71" s="13">
        <f t="shared" si="2"/>
        <v>2439</v>
      </c>
      <c r="I71" s="19">
        <f t="shared" si="2"/>
        <v>1026.5</v>
      </c>
      <c r="J71" s="13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>
      <c r="A72" s="1"/>
      <c r="B72" s="1"/>
      <c r="C72" s="1"/>
      <c r="D72" s="1"/>
      <c r="E72" s="1"/>
      <c r="F72" s="1"/>
      <c r="G72" s="1"/>
      <c r="H72" s="1"/>
      <c r="I72" s="1"/>
      <c r="J72" s="1"/>
      <c r="L72" s="9" t="s">
        <v>82</v>
      </c>
      <c r="M72" s="42">
        <f>SUM(D74:D110)</f>
        <v>1573</v>
      </c>
    </row>
    <row r="73" spans="1:21">
      <c r="A73" s="1"/>
      <c r="B73" s="1"/>
      <c r="C73" s="1"/>
      <c r="D73" s="1"/>
      <c r="E73" s="1"/>
      <c r="F73" s="1"/>
      <c r="G73" s="1"/>
      <c r="H73" s="1"/>
      <c r="I73" s="1"/>
      <c r="J73" s="13" t="s">
        <v>146</v>
      </c>
    </row>
    <row r="74" spans="1:21">
      <c r="A74" s="1">
        <v>1</v>
      </c>
      <c r="B74" s="1" t="s">
        <v>101</v>
      </c>
      <c r="C74" s="1" t="s">
        <v>102</v>
      </c>
      <c r="D74" s="1">
        <v>16</v>
      </c>
      <c r="E74" s="1">
        <v>16</v>
      </c>
      <c r="F74" s="1"/>
      <c r="G74" s="1"/>
      <c r="H74" s="1">
        <v>16</v>
      </c>
      <c r="I74" s="1"/>
      <c r="J74" s="1">
        <v>6</v>
      </c>
    </row>
    <row r="75" spans="1:21">
      <c r="A75" s="1">
        <v>2</v>
      </c>
      <c r="B75" s="1" t="s">
        <v>101</v>
      </c>
      <c r="C75" s="1" t="s">
        <v>102</v>
      </c>
      <c r="D75" s="1">
        <v>16</v>
      </c>
      <c r="E75" s="1">
        <v>16</v>
      </c>
      <c r="F75" s="1"/>
      <c r="G75" s="1"/>
      <c r="H75" s="1">
        <v>16</v>
      </c>
      <c r="I75" s="1"/>
      <c r="J75" s="1">
        <v>8</v>
      </c>
    </row>
    <row r="76" spans="1:21">
      <c r="A76" s="1">
        <v>3</v>
      </c>
      <c r="B76" s="1" t="s">
        <v>101</v>
      </c>
      <c r="C76" s="1" t="s">
        <v>102</v>
      </c>
      <c r="D76" s="1">
        <v>5</v>
      </c>
      <c r="E76" s="1">
        <v>5</v>
      </c>
      <c r="F76" s="1"/>
      <c r="G76" s="1"/>
      <c r="H76" s="1">
        <v>5</v>
      </c>
      <c r="I76" s="1"/>
      <c r="J76" s="1">
        <v>9</v>
      </c>
    </row>
    <row r="77" spans="1:21">
      <c r="A77" s="1">
        <v>4</v>
      </c>
      <c r="B77" s="1" t="s">
        <v>101</v>
      </c>
      <c r="C77" s="1" t="s">
        <v>102</v>
      </c>
      <c r="D77" s="1">
        <v>60</v>
      </c>
      <c r="E77" s="1">
        <v>60</v>
      </c>
      <c r="F77" s="1"/>
      <c r="G77" s="1"/>
      <c r="H77" s="1">
        <v>60</v>
      </c>
      <c r="I77" s="1"/>
      <c r="J77" s="1">
        <v>11</v>
      </c>
    </row>
    <row r="78" spans="1:21">
      <c r="A78" s="1">
        <v>5</v>
      </c>
      <c r="B78" s="1" t="s">
        <v>101</v>
      </c>
      <c r="C78" s="1" t="s">
        <v>102</v>
      </c>
      <c r="D78" s="1">
        <v>30</v>
      </c>
      <c r="E78" s="1">
        <v>30</v>
      </c>
      <c r="F78" s="1"/>
      <c r="G78" s="1"/>
      <c r="H78" s="1">
        <v>30</v>
      </c>
      <c r="I78" s="1"/>
      <c r="J78" s="1">
        <v>13</v>
      </c>
    </row>
    <row r="79" spans="1:21">
      <c r="A79" s="1">
        <v>6</v>
      </c>
      <c r="B79" s="1" t="s">
        <v>101</v>
      </c>
      <c r="C79" s="1" t="s">
        <v>102</v>
      </c>
      <c r="D79" s="1">
        <v>16</v>
      </c>
      <c r="E79" s="1">
        <v>16</v>
      </c>
      <c r="F79" s="1"/>
      <c r="G79" s="1"/>
      <c r="H79" s="1">
        <v>16</v>
      </c>
      <c r="I79" s="1"/>
      <c r="J79" s="1">
        <v>22</v>
      </c>
    </row>
    <row r="80" spans="1:21">
      <c r="A80" s="1">
        <v>7</v>
      </c>
      <c r="B80" s="1" t="s">
        <v>101</v>
      </c>
      <c r="C80" s="1" t="s">
        <v>102</v>
      </c>
      <c r="D80" s="1">
        <v>16</v>
      </c>
      <c r="E80" s="1">
        <v>16</v>
      </c>
      <c r="F80" s="1"/>
      <c r="G80" s="1"/>
      <c r="H80" s="1">
        <v>16</v>
      </c>
      <c r="I80" s="1"/>
      <c r="J80" s="1">
        <v>24</v>
      </c>
    </row>
    <row r="81" spans="1:10">
      <c r="A81" s="1">
        <v>8</v>
      </c>
      <c r="B81" s="1" t="s">
        <v>101</v>
      </c>
      <c r="C81" s="1" t="s">
        <v>102</v>
      </c>
      <c r="D81" s="1">
        <v>16</v>
      </c>
      <c r="E81" s="1">
        <v>16</v>
      </c>
      <c r="F81" s="1"/>
      <c r="G81" s="1"/>
      <c r="H81" s="1">
        <v>16</v>
      </c>
      <c r="I81" s="1"/>
      <c r="J81" s="1">
        <v>28</v>
      </c>
    </row>
    <row r="82" spans="1:10">
      <c r="A82" s="1">
        <v>9</v>
      </c>
      <c r="B82" s="1" t="s">
        <v>101</v>
      </c>
      <c r="C82" s="1" t="s">
        <v>102</v>
      </c>
      <c r="D82" s="1">
        <v>16</v>
      </c>
      <c r="E82" s="1">
        <v>16</v>
      </c>
      <c r="F82" s="1"/>
      <c r="G82" s="1"/>
      <c r="H82" s="1">
        <v>16</v>
      </c>
      <c r="I82" s="1"/>
      <c r="J82" s="1">
        <v>30</v>
      </c>
    </row>
    <row r="83" spans="1:10">
      <c r="A83" s="1">
        <v>10</v>
      </c>
      <c r="B83" s="1" t="s">
        <v>101</v>
      </c>
      <c r="C83" s="1" t="s">
        <v>102</v>
      </c>
      <c r="D83" s="1">
        <v>16</v>
      </c>
      <c r="E83" s="1">
        <v>16</v>
      </c>
      <c r="F83" s="1"/>
      <c r="G83" s="1"/>
      <c r="H83" s="1">
        <v>16</v>
      </c>
      <c r="I83" s="1"/>
      <c r="J83" s="1">
        <v>32</v>
      </c>
    </row>
    <row r="84" spans="1:10">
      <c r="A84" s="1">
        <v>11</v>
      </c>
      <c r="B84" s="1" t="s">
        <v>101</v>
      </c>
      <c r="C84" s="1" t="s">
        <v>102</v>
      </c>
      <c r="D84" s="1">
        <v>12</v>
      </c>
      <c r="E84" s="1">
        <v>12</v>
      </c>
      <c r="F84" s="1"/>
      <c r="G84" s="1"/>
      <c r="H84" s="1">
        <v>12</v>
      </c>
      <c r="I84" s="1"/>
      <c r="J84" s="1">
        <v>34</v>
      </c>
    </row>
    <row r="85" spans="1:10">
      <c r="A85" s="1">
        <v>12</v>
      </c>
      <c r="B85" s="1" t="s">
        <v>101</v>
      </c>
      <c r="C85" s="1" t="s">
        <v>102</v>
      </c>
      <c r="D85" s="1">
        <v>7</v>
      </c>
      <c r="E85" s="1">
        <v>7</v>
      </c>
      <c r="F85" s="1"/>
      <c r="G85" s="1"/>
      <c r="H85" s="1">
        <v>7</v>
      </c>
      <c r="I85" s="1"/>
      <c r="J85" s="1">
        <v>31</v>
      </c>
    </row>
    <row r="86" spans="1:10">
      <c r="A86" s="1">
        <v>13</v>
      </c>
      <c r="B86" s="1" t="s">
        <v>101</v>
      </c>
      <c r="C86" s="1" t="s">
        <v>102</v>
      </c>
      <c r="D86" s="1">
        <v>59</v>
      </c>
      <c r="E86" s="1">
        <v>59</v>
      </c>
      <c r="F86" s="1"/>
      <c r="G86" s="1"/>
      <c r="H86" s="1">
        <v>59</v>
      </c>
      <c r="I86" s="1"/>
      <c r="J86" s="1" t="s">
        <v>570</v>
      </c>
    </row>
    <row r="87" spans="1:10">
      <c r="A87" s="1">
        <v>14</v>
      </c>
      <c r="B87" s="1" t="s">
        <v>101</v>
      </c>
      <c r="C87" s="1" t="s">
        <v>102</v>
      </c>
      <c r="D87" s="1">
        <v>30</v>
      </c>
      <c r="E87" s="1">
        <v>30</v>
      </c>
      <c r="F87" s="1"/>
      <c r="G87" s="1"/>
      <c r="H87" s="1">
        <v>30</v>
      </c>
      <c r="I87" s="1"/>
      <c r="J87" s="1" t="s">
        <v>571</v>
      </c>
    </row>
    <row r="88" spans="1:10">
      <c r="A88" s="1">
        <v>15</v>
      </c>
      <c r="B88" s="1" t="s">
        <v>101</v>
      </c>
      <c r="C88" s="1" t="s">
        <v>102</v>
      </c>
      <c r="D88" s="1">
        <v>29</v>
      </c>
      <c r="E88" s="1">
        <v>29</v>
      </c>
      <c r="F88" s="1"/>
      <c r="G88" s="1"/>
      <c r="H88" s="1">
        <v>29</v>
      </c>
      <c r="I88" s="1"/>
      <c r="J88" s="1" t="s">
        <v>572</v>
      </c>
    </row>
    <row r="89" spans="1:10">
      <c r="A89" s="1">
        <v>16</v>
      </c>
      <c r="B89" s="1" t="s">
        <v>101</v>
      </c>
      <c r="C89" s="1" t="s">
        <v>22</v>
      </c>
      <c r="D89" s="1">
        <v>76</v>
      </c>
      <c r="E89" s="1">
        <v>76</v>
      </c>
      <c r="F89" s="1"/>
      <c r="G89" s="1"/>
      <c r="H89" s="1">
        <v>76</v>
      </c>
      <c r="I89" s="1"/>
      <c r="J89" s="1">
        <v>37</v>
      </c>
    </row>
    <row r="90" spans="1:10">
      <c r="A90" s="1">
        <v>17</v>
      </c>
      <c r="B90" s="1" t="s">
        <v>101</v>
      </c>
      <c r="C90" s="1" t="s">
        <v>19</v>
      </c>
      <c r="D90" s="1">
        <v>59</v>
      </c>
      <c r="E90" s="1">
        <v>59</v>
      </c>
      <c r="F90" s="1"/>
      <c r="G90" s="1"/>
      <c r="H90" s="1">
        <v>59</v>
      </c>
      <c r="I90" s="1"/>
      <c r="J90" s="1">
        <v>3</v>
      </c>
    </row>
    <row r="91" spans="1:10">
      <c r="A91" s="1">
        <v>18</v>
      </c>
      <c r="B91" s="1" t="s">
        <v>101</v>
      </c>
      <c r="C91" s="1" t="s">
        <v>103</v>
      </c>
      <c r="D91" s="1">
        <v>60</v>
      </c>
      <c r="E91" s="1">
        <v>60</v>
      </c>
      <c r="F91" s="1"/>
      <c r="G91" s="1"/>
      <c r="H91" s="1">
        <v>60</v>
      </c>
      <c r="I91" s="1"/>
      <c r="J91" s="1">
        <v>1</v>
      </c>
    </row>
    <row r="92" spans="1:10">
      <c r="A92" s="1">
        <v>19</v>
      </c>
      <c r="B92" s="1" t="s">
        <v>101</v>
      </c>
      <c r="C92" s="1" t="s">
        <v>103</v>
      </c>
      <c r="D92" s="1">
        <v>60</v>
      </c>
      <c r="E92" s="1">
        <v>60</v>
      </c>
      <c r="F92" s="1"/>
      <c r="G92" s="1"/>
      <c r="H92" s="1">
        <v>60</v>
      </c>
      <c r="I92" s="1"/>
      <c r="J92" s="1">
        <v>3</v>
      </c>
    </row>
    <row r="93" spans="1:10">
      <c r="A93" s="1">
        <v>20</v>
      </c>
      <c r="B93" s="1" t="s">
        <v>101</v>
      </c>
      <c r="C93" s="1" t="s">
        <v>573</v>
      </c>
      <c r="D93" s="1">
        <v>16</v>
      </c>
      <c r="E93" s="1">
        <v>16</v>
      </c>
      <c r="F93" s="1"/>
      <c r="G93" s="1"/>
      <c r="H93" s="1">
        <v>16</v>
      </c>
      <c r="I93" s="1"/>
      <c r="J93" s="1">
        <v>3</v>
      </c>
    </row>
    <row r="94" spans="1:10">
      <c r="A94" s="1">
        <v>21</v>
      </c>
      <c r="B94" s="1" t="s">
        <v>101</v>
      </c>
      <c r="C94" s="1" t="s">
        <v>573</v>
      </c>
      <c r="D94" s="1">
        <v>18</v>
      </c>
      <c r="E94" s="1">
        <v>18</v>
      </c>
      <c r="F94" s="1"/>
      <c r="G94" s="1"/>
      <c r="H94" s="1">
        <v>18</v>
      </c>
      <c r="I94" s="1"/>
      <c r="J94" s="1">
        <v>18</v>
      </c>
    </row>
    <row r="95" spans="1:10">
      <c r="A95" s="1">
        <v>22</v>
      </c>
      <c r="B95" s="1" t="s">
        <v>89</v>
      </c>
      <c r="C95" s="1" t="s">
        <v>104</v>
      </c>
      <c r="D95" s="1">
        <v>23</v>
      </c>
      <c r="E95" s="1">
        <v>9</v>
      </c>
      <c r="F95" s="1">
        <v>23</v>
      </c>
      <c r="G95" s="1"/>
      <c r="H95" s="1">
        <v>23</v>
      </c>
      <c r="I95" s="1"/>
      <c r="J95" s="1" t="s">
        <v>574</v>
      </c>
    </row>
    <row r="96" spans="1:10">
      <c r="A96" s="1">
        <v>23</v>
      </c>
      <c r="B96" s="1" t="s">
        <v>89</v>
      </c>
      <c r="C96" s="1" t="s">
        <v>104</v>
      </c>
      <c r="D96" s="1">
        <v>21</v>
      </c>
      <c r="E96" s="1">
        <v>1</v>
      </c>
      <c r="F96" s="1"/>
      <c r="G96" s="1"/>
      <c r="H96" s="1">
        <v>21</v>
      </c>
      <c r="I96" s="1"/>
      <c r="J96" s="1">
        <v>19</v>
      </c>
    </row>
    <row r="97" spans="1:10">
      <c r="A97" s="1">
        <v>24</v>
      </c>
      <c r="B97" s="1" t="s">
        <v>17</v>
      </c>
      <c r="C97" s="1" t="s">
        <v>225</v>
      </c>
      <c r="D97" s="1">
        <v>7</v>
      </c>
      <c r="E97" s="1">
        <v>2</v>
      </c>
      <c r="F97" s="1">
        <v>4</v>
      </c>
      <c r="G97" s="1">
        <v>2</v>
      </c>
      <c r="H97" s="1">
        <v>7</v>
      </c>
      <c r="I97" s="1">
        <v>2</v>
      </c>
      <c r="J97" s="1" t="s">
        <v>593</v>
      </c>
    </row>
    <row r="98" spans="1:10">
      <c r="A98" s="1">
        <v>25</v>
      </c>
      <c r="B98" s="1" t="s">
        <v>89</v>
      </c>
      <c r="C98" s="1" t="s">
        <v>538</v>
      </c>
      <c r="D98" s="1">
        <v>80</v>
      </c>
      <c r="E98" s="1"/>
      <c r="F98" s="1"/>
      <c r="G98" s="1"/>
      <c r="H98" s="1">
        <f t="shared" ref="H98:H110" si="3">D98</f>
        <v>80</v>
      </c>
      <c r="I98" s="1"/>
      <c r="J98" s="1" t="s">
        <v>578</v>
      </c>
    </row>
    <row r="99" spans="1:10">
      <c r="A99" s="1">
        <v>26</v>
      </c>
      <c r="B99" s="1" t="s">
        <v>89</v>
      </c>
      <c r="C99" s="1" t="s">
        <v>538</v>
      </c>
      <c r="D99" s="1">
        <v>30</v>
      </c>
      <c r="E99" s="1"/>
      <c r="F99" s="1"/>
      <c r="G99" s="1"/>
      <c r="H99" s="1">
        <f t="shared" si="3"/>
        <v>30</v>
      </c>
      <c r="I99" s="1"/>
      <c r="J99" s="6" t="s">
        <v>664</v>
      </c>
    </row>
    <row r="100" spans="1:10">
      <c r="A100" s="1">
        <v>27</v>
      </c>
      <c r="B100" s="1" t="s">
        <v>89</v>
      </c>
      <c r="C100" s="1" t="s">
        <v>538</v>
      </c>
      <c r="D100" s="1">
        <v>70</v>
      </c>
      <c r="E100" s="1"/>
      <c r="F100" s="1"/>
      <c r="G100" s="1"/>
      <c r="H100" s="1">
        <f t="shared" si="3"/>
        <v>70</v>
      </c>
      <c r="I100" s="1"/>
      <c r="J100" s="6" t="s">
        <v>665</v>
      </c>
    </row>
    <row r="101" spans="1:10">
      <c r="A101" s="1">
        <v>28</v>
      </c>
      <c r="B101" s="1" t="s">
        <v>89</v>
      </c>
      <c r="C101" s="1" t="s">
        <v>538</v>
      </c>
      <c r="D101" s="14">
        <v>60</v>
      </c>
      <c r="E101" s="1"/>
      <c r="F101" s="1"/>
      <c r="G101" s="14"/>
      <c r="H101" s="1">
        <f t="shared" si="3"/>
        <v>60</v>
      </c>
      <c r="I101" s="14"/>
      <c r="J101" s="14">
        <v>141</v>
      </c>
    </row>
    <row r="102" spans="1:10">
      <c r="A102" s="1">
        <v>29</v>
      </c>
      <c r="B102" s="1" t="s">
        <v>89</v>
      </c>
      <c r="C102" s="1" t="s">
        <v>538</v>
      </c>
      <c r="D102" s="14">
        <v>79</v>
      </c>
      <c r="E102" s="14"/>
      <c r="F102" s="14"/>
      <c r="G102" s="14"/>
      <c r="H102" s="1">
        <f t="shared" si="3"/>
        <v>79</v>
      </c>
      <c r="I102" s="14"/>
      <c r="J102" s="14">
        <v>143</v>
      </c>
    </row>
    <row r="103" spans="1:10">
      <c r="A103" s="1">
        <v>30</v>
      </c>
      <c r="B103" s="1" t="s">
        <v>89</v>
      </c>
      <c r="C103" s="1" t="s">
        <v>538</v>
      </c>
      <c r="D103" s="14">
        <v>79</v>
      </c>
      <c r="E103" s="14"/>
      <c r="F103" s="14"/>
      <c r="G103" s="14"/>
      <c r="H103" s="1">
        <f t="shared" si="3"/>
        <v>79</v>
      </c>
      <c r="I103" s="14"/>
      <c r="J103" s="14" t="s">
        <v>666</v>
      </c>
    </row>
    <row r="104" spans="1:10">
      <c r="A104" s="1">
        <v>31</v>
      </c>
      <c r="B104" s="1" t="s">
        <v>89</v>
      </c>
      <c r="C104" s="1" t="s">
        <v>64</v>
      </c>
      <c r="D104" s="14">
        <v>65</v>
      </c>
      <c r="E104" s="14"/>
      <c r="F104" s="14"/>
      <c r="G104" s="14"/>
      <c r="H104" s="1">
        <f t="shared" si="3"/>
        <v>65</v>
      </c>
      <c r="I104" s="14"/>
      <c r="J104" s="14">
        <v>81</v>
      </c>
    </row>
    <row r="105" spans="1:10">
      <c r="A105" s="1">
        <v>32</v>
      </c>
      <c r="B105" s="1" t="s">
        <v>89</v>
      </c>
      <c r="C105" s="1" t="s">
        <v>64</v>
      </c>
      <c r="D105" s="14">
        <v>72</v>
      </c>
      <c r="E105" s="14"/>
      <c r="F105" s="14"/>
      <c r="G105" s="14"/>
      <c r="H105" s="1">
        <f t="shared" si="3"/>
        <v>72</v>
      </c>
      <c r="I105" s="14"/>
      <c r="J105" s="14">
        <v>89</v>
      </c>
    </row>
    <row r="106" spans="1:10">
      <c r="A106" s="1">
        <v>33</v>
      </c>
      <c r="B106" s="1" t="s">
        <v>89</v>
      </c>
      <c r="C106" s="1" t="s">
        <v>64</v>
      </c>
      <c r="D106" s="14">
        <v>80</v>
      </c>
      <c r="E106" s="14"/>
      <c r="F106" s="14"/>
      <c r="G106" s="14"/>
      <c r="H106" s="1">
        <f t="shared" si="3"/>
        <v>80</v>
      </c>
      <c r="I106" s="14"/>
      <c r="J106" s="14" t="s">
        <v>667</v>
      </c>
    </row>
    <row r="107" spans="1:10">
      <c r="A107" s="1">
        <v>34</v>
      </c>
      <c r="B107" s="1" t="s">
        <v>89</v>
      </c>
      <c r="C107" s="1" t="s">
        <v>64</v>
      </c>
      <c r="D107" s="14">
        <v>97</v>
      </c>
      <c r="E107" s="14"/>
      <c r="F107" s="14"/>
      <c r="G107" s="14"/>
      <c r="H107" s="1">
        <f t="shared" si="3"/>
        <v>97</v>
      </c>
      <c r="I107" s="14"/>
      <c r="J107" s="14">
        <v>102</v>
      </c>
    </row>
    <row r="108" spans="1:10">
      <c r="A108" s="1">
        <v>35</v>
      </c>
      <c r="B108" s="1" t="s">
        <v>89</v>
      </c>
      <c r="C108" s="1" t="s">
        <v>64</v>
      </c>
      <c r="D108" s="14">
        <v>97</v>
      </c>
      <c r="E108" s="14"/>
      <c r="F108" s="14"/>
      <c r="G108" s="14"/>
      <c r="H108" s="1">
        <f t="shared" si="3"/>
        <v>97</v>
      </c>
      <c r="I108" s="14"/>
      <c r="J108" s="14" t="s">
        <v>668</v>
      </c>
    </row>
    <row r="109" spans="1:10">
      <c r="A109" s="1">
        <v>36</v>
      </c>
      <c r="B109" s="14" t="s">
        <v>89</v>
      </c>
      <c r="C109" s="14" t="s">
        <v>669</v>
      </c>
      <c r="D109" s="14">
        <v>8</v>
      </c>
      <c r="E109" s="14">
        <v>5</v>
      </c>
      <c r="F109" s="14"/>
      <c r="G109" s="14"/>
      <c r="H109" s="1">
        <f t="shared" si="3"/>
        <v>8</v>
      </c>
      <c r="I109" s="14"/>
      <c r="J109" s="14">
        <v>6</v>
      </c>
    </row>
    <row r="110" spans="1:10">
      <c r="A110" s="1">
        <v>37</v>
      </c>
      <c r="B110" s="14" t="s">
        <v>89</v>
      </c>
      <c r="C110" s="14" t="s">
        <v>669</v>
      </c>
      <c r="D110" s="14">
        <v>72</v>
      </c>
      <c r="E110" s="14"/>
      <c r="F110" s="14"/>
      <c r="G110" s="14"/>
      <c r="H110" s="14">
        <f t="shared" si="3"/>
        <v>72</v>
      </c>
      <c r="I110" s="14"/>
      <c r="J110" s="14" t="s">
        <v>534</v>
      </c>
    </row>
    <row r="111" spans="1:10">
      <c r="A111" s="13"/>
      <c r="B111" s="13"/>
      <c r="C111" s="13" t="s">
        <v>515</v>
      </c>
      <c r="D111" s="13">
        <f t="shared" ref="D111:I111" si="4">SUM(D74:D110)</f>
        <v>1573</v>
      </c>
      <c r="E111" s="13">
        <f t="shared" si="4"/>
        <v>650</v>
      </c>
      <c r="F111" s="13">
        <f t="shared" si="4"/>
        <v>27</v>
      </c>
      <c r="G111" s="13">
        <f t="shared" si="4"/>
        <v>2</v>
      </c>
      <c r="H111" s="13">
        <f t="shared" si="4"/>
        <v>1573</v>
      </c>
      <c r="I111" s="13">
        <f t="shared" si="4"/>
        <v>2</v>
      </c>
      <c r="J111" s="13"/>
    </row>
    <row r="112" spans="1:10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>
      <c r="A113" s="13"/>
      <c r="B113" s="13"/>
      <c r="C113" s="13" t="s">
        <v>697</v>
      </c>
      <c r="D113" s="13">
        <f t="shared" ref="D113:I113" si="5">D111+D71</f>
        <v>3990</v>
      </c>
      <c r="E113" s="13">
        <f t="shared" si="5"/>
        <v>1084</v>
      </c>
      <c r="F113" s="13">
        <f t="shared" si="5"/>
        <v>1841</v>
      </c>
      <c r="G113" s="13">
        <f t="shared" si="5"/>
        <v>439</v>
      </c>
      <c r="H113" s="13">
        <f t="shared" si="5"/>
        <v>4012</v>
      </c>
      <c r="I113" s="19">
        <f t="shared" si="5"/>
        <v>1028.5</v>
      </c>
      <c r="J113" s="13"/>
    </row>
    <row r="117" spans="1:10">
      <c r="A117" s="58" t="s">
        <v>698</v>
      </c>
      <c r="B117" s="58"/>
      <c r="C117" s="58"/>
      <c r="D117" s="58"/>
      <c r="E117" s="58"/>
      <c r="F117" s="58"/>
      <c r="G117" s="58"/>
      <c r="H117" s="58"/>
      <c r="I117" s="58"/>
      <c r="J117" s="58"/>
    </row>
  </sheetData>
  <customSheetViews>
    <customSheetView guid="{7A4C2E48-EB60-44FD-85D2-0ADF8D664E13}" topLeftCell="A87">
      <selection activeCell="E130" sqref="E130"/>
      <pageMargins left="0.7" right="0.7" top="0.75" bottom="0.75" header="0.3" footer="0.3"/>
    </customSheetView>
    <customSheetView guid="{742BF10D-D3C8-41B8-965A-D1745554E865}" topLeftCell="A10">
      <selection activeCell="D71" sqref="D71"/>
      <pageMargins left="0.7" right="0.7" top="0.75" bottom="0.75" header="0.3" footer="0.3"/>
      <pageSetup paperSize="9" orientation="portrait" verticalDpi="0" r:id="rId1"/>
    </customSheetView>
    <customSheetView guid="{A06425FA-86C9-4C57-BDCB-72FCD3ADDE67}" topLeftCell="A9">
      <selection activeCell="E16" sqref="E16"/>
      <pageMargins left="0.7" right="0.7" top="0.75" bottom="0.75" header="0.3" footer="0.3"/>
    </customSheetView>
  </customSheetViews>
  <mergeCells count="8">
    <mergeCell ref="A117:J117"/>
    <mergeCell ref="A8:J8"/>
    <mergeCell ref="A9:J9"/>
    <mergeCell ref="A11:A12"/>
    <mergeCell ref="B11:B12"/>
    <mergeCell ref="C11:C12"/>
    <mergeCell ref="D11:I11"/>
    <mergeCell ref="J11:J12"/>
  </mergeCells>
  <pageMargins left="0.7" right="0.7" top="0.39583333333333331" bottom="0.39583333333333331" header="0.3" footer="0.3"/>
  <pageSetup paperSize="9" scale="72" orientation="landscape" r:id="rId2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01"/>
  <sheetViews>
    <sheetView view="pageBreakPreview" zoomScaleSheetLayoutView="100" workbookViewId="0">
      <selection activeCell="J16" sqref="J16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1013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SUM(D94:D97)</f>
        <v>3865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3" t="s">
        <v>174</v>
      </c>
      <c r="L14" s="9" t="s">
        <v>78</v>
      </c>
    </row>
    <row r="15" spans="1:13" ht="41.25" customHeight="1">
      <c r="A15" s="1">
        <v>1</v>
      </c>
      <c r="B15" s="1" t="s">
        <v>176</v>
      </c>
      <c r="C15" s="1" t="s">
        <v>177</v>
      </c>
      <c r="D15" s="1">
        <v>41</v>
      </c>
      <c r="E15" s="1">
        <v>42</v>
      </c>
      <c r="F15" s="1">
        <v>41</v>
      </c>
      <c r="G15" s="1">
        <v>1</v>
      </c>
      <c r="H15" s="1">
        <v>41</v>
      </c>
      <c r="I15" s="15">
        <f>D15*25/100</f>
        <v>10.25</v>
      </c>
      <c r="J15" s="1" t="s">
        <v>202</v>
      </c>
    </row>
    <row r="16" spans="1:13">
      <c r="A16" s="1">
        <v>2</v>
      </c>
      <c r="B16" s="1" t="s">
        <v>176</v>
      </c>
      <c r="C16" s="1" t="s">
        <v>178</v>
      </c>
      <c r="D16" s="1">
        <v>20</v>
      </c>
      <c r="E16" s="1">
        <v>1</v>
      </c>
      <c r="F16" s="1">
        <v>13</v>
      </c>
      <c r="G16" s="1">
        <v>3</v>
      </c>
      <c r="H16" s="1">
        <v>20</v>
      </c>
      <c r="I16" s="15">
        <f t="shared" ref="I16:I29" si="0">D16*25/100</f>
        <v>5</v>
      </c>
      <c r="J16" s="1" t="s">
        <v>203</v>
      </c>
    </row>
    <row r="17" spans="1:10">
      <c r="A17" s="1">
        <v>3</v>
      </c>
      <c r="B17" s="1" t="s">
        <v>176</v>
      </c>
      <c r="C17" s="1" t="s">
        <v>179</v>
      </c>
      <c r="D17" s="1">
        <v>16</v>
      </c>
      <c r="E17" s="1"/>
      <c r="F17" s="1">
        <v>10</v>
      </c>
      <c r="G17" s="1">
        <v>2</v>
      </c>
      <c r="H17" s="1">
        <v>16</v>
      </c>
      <c r="I17" s="15">
        <f t="shared" si="0"/>
        <v>4</v>
      </c>
      <c r="J17" s="1" t="s">
        <v>204</v>
      </c>
    </row>
    <row r="18" spans="1:10">
      <c r="A18" s="1">
        <v>4</v>
      </c>
      <c r="B18" s="8" t="s">
        <v>176</v>
      </c>
      <c r="C18" s="8" t="s">
        <v>180</v>
      </c>
      <c r="D18" s="1">
        <v>10</v>
      </c>
      <c r="E18" s="8">
        <v>1</v>
      </c>
      <c r="F18" s="8">
        <v>6</v>
      </c>
      <c r="G18" s="8">
        <v>3</v>
      </c>
      <c r="H18" s="1">
        <v>10</v>
      </c>
      <c r="I18" s="15">
        <f t="shared" si="0"/>
        <v>2.5</v>
      </c>
      <c r="J18" s="8" t="s">
        <v>205</v>
      </c>
    </row>
    <row r="19" spans="1:10" ht="40.5" customHeight="1">
      <c r="A19" s="1">
        <v>5</v>
      </c>
      <c r="B19" s="1" t="s">
        <v>176</v>
      </c>
      <c r="C19" s="1" t="s">
        <v>181</v>
      </c>
      <c r="D19" s="1">
        <v>52</v>
      </c>
      <c r="E19" s="1">
        <v>16</v>
      </c>
      <c r="F19" s="1">
        <v>43</v>
      </c>
      <c r="G19" s="1">
        <v>5</v>
      </c>
      <c r="H19" s="1">
        <v>52</v>
      </c>
      <c r="I19" s="15">
        <f t="shared" si="0"/>
        <v>13</v>
      </c>
      <c r="J19" s="1" t="s">
        <v>206</v>
      </c>
    </row>
    <row r="20" spans="1:10">
      <c r="A20" s="1">
        <v>6</v>
      </c>
      <c r="B20" s="1" t="s">
        <v>176</v>
      </c>
      <c r="C20" s="1" t="s">
        <v>182</v>
      </c>
      <c r="D20" s="1">
        <v>20</v>
      </c>
      <c r="E20" s="1">
        <v>1</v>
      </c>
      <c r="F20" s="1">
        <v>18</v>
      </c>
      <c r="G20" s="1">
        <v>1</v>
      </c>
      <c r="H20" s="1">
        <v>20</v>
      </c>
      <c r="I20" s="15">
        <f t="shared" si="0"/>
        <v>5</v>
      </c>
      <c r="J20" s="1" t="s">
        <v>207</v>
      </c>
    </row>
    <row r="21" spans="1:10" ht="25.5">
      <c r="A21" s="1">
        <v>7</v>
      </c>
      <c r="B21" s="1" t="s">
        <v>176</v>
      </c>
      <c r="C21" s="1" t="s">
        <v>183</v>
      </c>
      <c r="D21" s="1">
        <v>44</v>
      </c>
      <c r="E21" s="1">
        <v>4</v>
      </c>
      <c r="F21" s="1">
        <v>40</v>
      </c>
      <c r="G21" s="1">
        <v>5</v>
      </c>
      <c r="H21" s="1">
        <v>44</v>
      </c>
      <c r="I21" s="15">
        <f t="shared" si="0"/>
        <v>11</v>
      </c>
      <c r="J21" s="1" t="s">
        <v>208</v>
      </c>
    </row>
    <row r="22" spans="1:10">
      <c r="A22" s="1">
        <v>8</v>
      </c>
      <c r="B22" s="1" t="s">
        <v>176</v>
      </c>
      <c r="C22" s="1" t="s">
        <v>184</v>
      </c>
      <c r="D22" s="1">
        <v>19</v>
      </c>
      <c r="E22" s="1">
        <v>2</v>
      </c>
      <c r="F22" s="1">
        <v>16</v>
      </c>
      <c r="G22" s="1">
        <v>3</v>
      </c>
      <c r="H22" s="1">
        <v>19</v>
      </c>
      <c r="I22" s="15">
        <f t="shared" si="0"/>
        <v>4.75</v>
      </c>
      <c r="J22" s="1" t="s">
        <v>209</v>
      </c>
    </row>
    <row r="23" spans="1:10" ht="25.5">
      <c r="A23" s="1">
        <v>9</v>
      </c>
      <c r="B23" s="1" t="s">
        <v>176</v>
      </c>
      <c r="C23" s="1" t="s">
        <v>185</v>
      </c>
      <c r="D23" s="1">
        <v>37</v>
      </c>
      <c r="E23" s="1">
        <v>9</v>
      </c>
      <c r="F23" s="1">
        <v>26</v>
      </c>
      <c r="G23" s="1">
        <v>6</v>
      </c>
      <c r="H23" s="1">
        <v>37</v>
      </c>
      <c r="I23" s="15">
        <f t="shared" si="0"/>
        <v>9.25</v>
      </c>
      <c r="J23" s="1" t="s">
        <v>974</v>
      </c>
    </row>
    <row r="24" spans="1:10">
      <c r="A24" s="1">
        <v>10</v>
      </c>
      <c r="B24" s="1" t="s">
        <v>176</v>
      </c>
      <c r="C24" s="1" t="s">
        <v>186</v>
      </c>
      <c r="D24" s="1">
        <v>21</v>
      </c>
      <c r="E24" s="1">
        <v>4</v>
      </c>
      <c r="F24" s="1">
        <v>16</v>
      </c>
      <c r="G24" s="1">
        <v>1</v>
      </c>
      <c r="H24" s="1">
        <v>21</v>
      </c>
      <c r="I24" s="15">
        <f t="shared" si="0"/>
        <v>5.25</v>
      </c>
      <c r="J24" s="1" t="s">
        <v>210</v>
      </c>
    </row>
    <row r="25" spans="1:10" ht="25.5">
      <c r="A25" s="1">
        <v>11</v>
      </c>
      <c r="B25" s="1" t="s">
        <v>176</v>
      </c>
      <c r="C25" s="1" t="s">
        <v>187</v>
      </c>
      <c r="D25" s="1">
        <v>34</v>
      </c>
      <c r="E25" s="1">
        <v>5</v>
      </c>
      <c r="F25" s="1">
        <v>27</v>
      </c>
      <c r="G25" s="1">
        <v>3</v>
      </c>
      <c r="H25" s="1">
        <v>34</v>
      </c>
      <c r="I25" s="15">
        <f t="shared" si="0"/>
        <v>8.5</v>
      </c>
      <c r="J25" s="1" t="s">
        <v>211</v>
      </c>
    </row>
    <row r="26" spans="1:10" ht="25.5">
      <c r="A26" s="1">
        <v>12</v>
      </c>
      <c r="B26" s="1" t="s">
        <v>176</v>
      </c>
      <c r="C26" s="1" t="s">
        <v>188</v>
      </c>
      <c r="D26" s="1">
        <v>40</v>
      </c>
      <c r="E26" s="1">
        <v>9</v>
      </c>
      <c r="F26" s="1">
        <v>28</v>
      </c>
      <c r="G26" s="1">
        <v>4</v>
      </c>
      <c r="H26" s="1">
        <v>40</v>
      </c>
      <c r="I26" s="15">
        <f t="shared" si="0"/>
        <v>10</v>
      </c>
      <c r="J26" s="1" t="s">
        <v>212</v>
      </c>
    </row>
    <row r="27" spans="1:10" ht="25.5">
      <c r="A27" s="1">
        <v>13</v>
      </c>
      <c r="B27" s="1" t="s">
        <v>176</v>
      </c>
      <c r="C27" s="1" t="s">
        <v>189</v>
      </c>
      <c r="D27" s="1">
        <v>49</v>
      </c>
      <c r="E27" s="1">
        <v>9</v>
      </c>
      <c r="F27" s="1">
        <v>36</v>
      </c>
      <c r="G27" s="1">
        <v>2</v>
      </c>
      <c r="H27" s="1">
        <v>49</v>
      </c>
      <c r="I27" s="15">
        <f t="shared" si="0"/>
        <v>12.25</v>
      </c>
      <c r="J27" s="1" t="s">
        <v>213</v>
      </c>
    </row>
    <row r="28" spans="1:10" ht="25.5">
      <c r="A28" s="1">
        <v>14</v>
      </c>
      <c r="B28" s="1" t="s">
        <v>176</v>
      </c>
      <c r="C28" s="1" t="s">
        <v>153</v>
      </c>
      <c r="D28" s="1">
        <v>46</v>
      </c>
      <c r="E28" s="1">
        <v>7</v>
      </c>
      <c r="F28" s="1">
        <v>39</v>
      </c>
      <c r="G28" s="1">
        <v>6</v>
      </c>
      <c r="H28" s="1">
        <v>46</v>
      </c>
      <c r="I28" s="15">
        <f t="shared" si="0"/>
        <v>11.5</v>
      </c>
      <c r="J28" s="1" t="s">
        <v>214</v>
      </c>
    </row>
    <row r="29" spans="1:10">
      <c r="A29" s="1">
        <v>15</v>
      </c>
      <c r="B29" s="1" t="s">
        <v>176</v>
      </c>
      <c r="C29" s="1" t="s">
        <v>190</v>
      </c>
      <c r="D29" s="1">
        <v>5</v>
      </c>
      <c r="E29" s="1"/>
      <c r="F29" s="1">
        <v>2</v>
      </c>
      <c r="G29" s="1">
        <v>2</v>
      </c>
      <c r="H29" s="1">
        <v>5</v>
      </c>
      <c r="I29" s="15">
        <f t="shared" si="0"/>
        <v>1.25</v>
      </c>
      <c r="J29" s="1" t="s">
        <v>975</v>
      </c>
    </row>
    <row r="30" spans="1:10" ht="25.5">
      <c r="A30" s="1">
        <v>16</v>
      </c>
      <c r="B30" s="1" t="s">
        <v>176</v>
      </c>
      <c r="C30" s="1" t="s">
        <v>191</v>
      </c>
      <c r="D30" s="1">
        <v>35</v>
      </c>
      <c r="E30" s="1">
        <v>7</v>
      </c>
      <c r="F30" s="1">
        <v>27</v>
      </c>
      <c r="G30" s="1">
        <v>4</v>
      </c>
      <c r="H30" s="1">
        <v>35</v>
      </c>
      <c r="I30" s="15">
        <f>D30*25/100</f>
        <v>8.75</v>
      </c>
      <c r="J30" s="1" t="s">
        <v>976</v>
      </c>
    </row>
    <row r="31" spans="1:10" ht="57" customHeight="1">
      <c r="A31" s="1">
        <v>17</v>
      </c>
      <c r="B31" s="1" t="s">
        <v>176</v>
      </c>
      <c r="C31" s="1" t="s">
        <v>224</v>
      </c>
      <c r="D31" s="1">
        <v>81</v>
      </c>
      <c r="E31" s="1">
        <v>6</v>
      </c>
      <c r="F31" s="1">
        <v>58</v>
      </c>
      <c r="G31" s="1">
        <v>12</v>
      </c>
      <c r="H31" s="1">
        <v>81</v>
      </c>
      <c r="I31" s="15">
        <f>D31*25/100</f>
        <v>20.25</v>
      </c>
      <c r="J31" s="1" t="s">
        <v>215</v>
      </c>
    </row>
    <row r="32" spans="1:10">
      <c r="A32" s="1">
        <v>18</v>
      </c>
      <c r="B32" s="1" t="s">
        <v>176</v>
      </c>
      <c r="C32" s="1" t="s">
        <v>25</v>
      </c>
      <c r="D32" s="1">
        <v>1</v>
      </c>
      <c r="E32" s="1"/>
      <c r="F32" s="1">
        <v>1</v>
      </c>
      <c r="G32" s="1"/>
      <c r="H32" s="1">
        <v>1</v>
      </c>
      <c r="I32" s="15">
        <f t="shared" ref="I32:I42" si="1">D32*25/100</f>
        <v>0.25</v>
      </c>
      <c r="J32" s="1">
        <v>1</v>
      </c>
    </row>
    <row r="33" spans="1:10">
      <c r="A33" s="1">
        <v>19</v>
      </c>
      <c r="B33" s="1" t="s">
        <v>176</v>
      </c>
      <c r="C33" s="1" t="s">
        <v>192</v>
      </c>
      <c r="D33" s="1">
        <v>15</v>
      </c>
      <c r="E33" s="1">
        <v>7</v>
      </c>
      <c r="F33" s="1">
        <v>8</v>
      </c>
      <c r="G33" s="1">
        <v>3</v>
      </c>
      <c r="H33" s="1">
        <v>15</v>
      </c>
      <c r="I33" s="15">
        <f t="shared" si="1"/>
        <v>3.75</v>
      </c>
      <c r="J33" s="1" t="s">
        <v>216</v>
      </c>
    </row>
    <row r="34" spans="1:10" ht="25.5">
      <c r="A34" s="1">
        <v>20</v>
      </c>
      <c r="B34" s="1" t="s">
        <v>176</v>
      </c>
      <c r="C34" s="1" t="s">
        <v>193</v>
      </c>
      <c r="D34" s="1">
        <v>28</v>
      </c>
      <c r="E34" s="1">
        <v>11</v>
      </c>
      <c r="F34" s="1">
        <v>11</v>
      </c>
      <c r="G34" s="1"/>
      <c r="H34" s="1">
        <v>28</v>
      </c>
      <c r="I34" s="15">
        <f t="shared" si="1"/>
        <v>7</v>
      </c>
      <c r="J34" s="1" t="s">
        <v>217</v>
      </c>
    </row>
    <row r="35" spans="1:10">
      <c r="A35" s="1">
        <v>21</v>
      </c>
      <c r="B35" s="1" t="s">
        <v>176</v>
      </c>
      <c r="C35" s="1" t="s">
        <v>194</v>
      </c>
      <c r="D35" s="1">
        <v>9</v>
      </c>
      <c r="E35" s="1">
        <v>3</v>
      </c>
      <c r="F35" s="1">
        <v>2</v>
      </c>
      <c r="G35" s="1">
        <v>1</v>
      </c>
      <c r="H35" s="1">
        <v>9</v>
      </c>
      <c r="I35" s="15">
        <f t="shared" si="1"/>
        <v>2.25</v>
      </c>
      <c r="J35" s="1" t="s">
        <v>218</v>
      </c>
    </row>
    <row r="36" spans="1:10">
      <c r="A36" s="1">
        <v>22</v>
      </c>
      <c r="B36" s="1" t="s">
        <v>176</v>
      </c>
      <c r="C36" s="1" t="s">
        <v>195</v>
      </c>
      <c r="D36" s="1">
        <v>1</v>
      </c>
      <c r="E36" s="1"/>
      <c r="F36" s="1"/>
      <c r="G36" s="1"/>
      <c r="H36" s="1">
        <v>1</v>
      </c>
      <c r="I36" s="15">
        <f t="shared" si="1"/>
        <v>0.25</v>
      </c>
      <c r="J36" s="1">
        <v>1</v>
      </c>
    </row>
    <row r="37" spans="1:10">
      <c r="A37" s="1">
        <v>23</v>
      </c>
      <c r="B37" s="1" t="s">
        <v>176</v>
      </c>
      <c r="C37" s="1" t="s">
        <v>196</v>
      </c>
      <c r="D37" s="1">
        <v>19</v>
      </c>
      <c r="E37" s="1">
        <v>7</v>
      </c>
      <c r="F37" s="1">
        <v>11</v>
      </c>
      <c r="G37" s="1">
        <v>1</v>
      </c>
      <c r="H37" s="1">
        <v>19</v>
      </c>
      <c r="I37" s="15">
        <f t="shared" si="1"/>
        <v>4.75</v>
      </c>
      <c r="J37" s="1" t="s">
        <v>219</v>
      </c>
    </row>
    <row r="38" spans="1:10">
      <c r="A38" s="1">
        <v>24</v>
      </c>
      <c r="B38" s="1" t="s">
        <v>176</v>
      </c>
      <c r="C38" s="1" t="s">
        <v>197</v>
      </c>
      <c r="D38" s="1">
        <v>9</v>
      </c>
      <c r="E38" s="1">
        <v>2</v>
      </c>
      <c r="F38" s="1">
        <v>2</v>
      </c>
      <c r="G38" s="1">
        <v>4</v>
      </c>
      <c r="H38" s="1">
        <v>9</v>
      </c>
      <c r="I38" s="15">
        <f t="shared" si="1"/>
        <v>2.25</v>
      </c>
      <c r="J38" s="1" t="s">
        <v>220</v>
      </c>
    </row>
    <row r="39" spans="1:10">
      <c r="A39" s="1">
        <v>25</v>
      </c>
      <c r="B39" s="1" t="s">
        <v>176</v>
      </c>
      <c r="C39" s="1" t="s">
        <v>198</v>
      </c>
      <c r="D39" s="1">
        <v>10</v>
      </c>
      <c r="E39" s="1">
        <v>2</v>
      </c>
      <c r="F39" s="1">
        <v>2</v>
      </c>
      <c r="G39" s="1"/>
      <c r="H39" s="1">
        <v>10</v>
      </c>
      <c r="I39" s="15">
        <f t="shared" si="1"/>
        <v>2.5</v>
      </c>
      <c r="J39" s="1" t="s">
        <v>221</v>
      </c>
    </row>
    <row r="40" spans="1:10">
      <c r="A40" s="1">
        <v>26</v>
      </c>
      <c r="B40" s="1" t="s">
        <v>176</v>
      </c>
      <c r="C40" s="1" t="s">
        <v>199</v>
      </c>
      <c r="D40" s="1">
        <v>10</v>
      </c>
      <c r="E40" s="1"/>
      <c r="F40" s="1"/>
      <c r="G40" s="1">
        <v>1</v>
      </c>
      <c r="H40" s="1">
        <v>10</v>
      </c>
      <c r="I40" s="15">
        <f t="shared" si="1"/>
        <v>2.5</v>
      </c>
      <c r="J40" s="1" t="s">
        <v>222</v>
      </c>
    </row>
    <row r="41" spans="1:10">
      <c r="A41" s="1">
        <v>27</v>
      </c>
      <c r="B41" s="1" t="s">
        <v>176</v>
      </c>
      <c r="C41" s="1" t="s">
        <v>200</v>
      </c>
      <c r="D41" s="1">
        <v>1</v>
      </c>
      <c r="E41" s="1"/>
      <c r="F41" s="1"/>
      <c r="G41" s="1"/>
      <c r="H41" s="1">
        <v>1</v>
      </c>
      <c r="I41" s="15">
        <f t="shared" si="1"/>
        <v>0.25</v>
      </c>
      <c r="J41" s="6" t="s">
        <v>223</v>
      </c>
    </row>
    <row r="42" spans="1:10" ht="25.5">
      <c r="A42" s="1">
        <v>28</v>
      </c>
      <c r="B42" s="1" t="s">
        <v>201</v>
      </c>
      <c r="C42" s="1" t="s">
        <v>405</v>
      </c>
      <c r="D42" s="23">
        <v>39</v>
      </c>
      <c r="E42" s="1">
        <v>1</v>
      </c>
      <c r="F42" s="1">
        <v>18</v>
      </c>
      <c r="G42" s="1">
        <v>14</v>
      </c>
      <c r="H42" s="1">
        <v>39</v>
      </c>
      <c r="I42" s="15">
        <f t="shared" si="1"/>
        <v>9.75</v>
      </c>
      <c r="J42" s="1" t="s">
        <v>977</v>
      </c>
    </row>
    <row r="43" spans="1:10" ht="54" customHeight="1">
      <c r="A43" s="1">
        <v>29</v>
      </c>
      <c r="B43" s="1" t="s">
        <v>18</v>
      </c>
      <c r="C43" s="1" t="s">
        <v>48</v>
      </c>
      <c r="D43" s="1">
        <v>73</v>
      </c>
      <c r="E43" s="1">
        <v>7</v>
      </c>
      <c r="F43" s="1">
        <v>51</v>
      </c>
      <c r="G43" s="1">
        <v>28</v>
      </c>
      <c r="H43" s="1">
        <v>73</v>
      </c>
      <c r="I43" s="1">
        <v>36</v>
      </c>
      <c r="J43" s="1" t="s">
        <v>741</v>
      </c>
    </row>
    <row r="44" spans="1:10" ht="55.5" customHeight="1">
      <c r="A44" s="1">
        <v>30</v>
      </c>
      <c r="B44" s="1" t="s">
        <v>18</v>
      </c>
      <c r="C44" s="1" t="s">
        <v>244</v>
      </c>
      <c r="D44" s="1">
        <v>75</v>
      </c>
      <c r="E44" s="1">
        <v>4</v>
      </c>
      <c r="F44" s="1">
        <v>54</v>
      </c>
      <c r="G44" s="1">
        <v>15</v>
      </c>
      <c r="H44" s="1">
        <v>75</v>
      </c>
      <c r="I44" s="1">
        <v>43</v>
      </c>
      <c r="J44" s="1" t="s">
        <v>742</v>
      </c>
    </row>
    <row r="45" spans="1:10" ht="25.5">
      <c r="A45" s="1">
        <v>31</v>
      </c>
      <c r="B45" s="1" t="s">
        <v>18</v>
      </c>
      <c r="C45" s="1" t="s">
        <v>46</v>
      </c>
      <c r="D45" s="1">
        <v>46</v>
      </c>
      <c r="E45" s="1">
        <v>5</v>
      </c>
      <c r="F45" s="1">
        <v>41</v>
      </c>
      <c r="G45" s="1">
        <v>12</v>
      </c>
      <c r="H45" s="1">
        <v>46</v>
      </c>
      <c r="I45" s="1">
        <v>28</v>
      </c>
      <c r="J45" s="1" t="s">
        <v>743</v>
      </c>
    </row>
    <row r="46" spans="1:10" ht="41.25" customHeight="1">
      <c r="A46" s="1">
        <v>32</v>
      </c>
      <c r="B46" s="1" t="s">
        <v>18</v>
      </c>
      <c r="C46" s="1" t="s">
        <v>47</v>
      </c>
      <c r="D46" s="1">
        <v>63</v>
      </c>
      <c r="E46" s="1">
        <v>9</v>
      </c>
      <c r="F46" s="1">
        <v>42</v>
      </c>
      <c r="G46" s="1">
        <v>17</v>
      </c>
      <c r="H46" s="1">
        <v>63</v>
      </c>
      <c r="I46" s="1">
        <v>41</v>
      </c>
      <c r="J46" s="1" t="s">
        <v>744</v>
      </c>
    </row>
    <row r="47" spans="1:10">
      <c r="A47" s="1">
        <v>33</v>
      </c>
      <c r="B47" s="1" t="s">
        <v>18</v>
      </c>
      <c r="C47" s="1" t="s">
        <v>245</v>
      </c>
      <c r="D47" s="1">
        <v>9</v>
      </c>
      <c r="E47" s="1">
        <v>3</v>
      </c>
      <c r="F47" s="1">
        <v>4</v>
      </c>
      <c r="G47" s="1">
        <v>1</v>
      </c>
      <c r="H47" s="1">
        <v>9</v>
      </c>
      <c r="I47" s="1">
        <v>2</v>
      </c>
      <c r="J47" s="1" t="s">
        <v>745</v>
      </c>
    </row>
    <row r="48" spans="1:10">
      <c r="A48" s="1">
        <v>34</v>
      </c>
      <c r="B48" s="1" t="s">
        <v>18</v>
      </c>
      <c r="C48" s="1" t="s">
        <v>71</v>
      </c>
      <c r="D48" s="1">
        <v>15</v>
      </c>
      <c r="E48" s="1">
        <v>7</v>
      </c>
      <c r="F48" s="1">
        <v>9</v>
      </c>
      <c r="G48" s="1">
        <v>7</v>
      </c>
      <c r="H48" s="1">
        <v>15</v>
      </c>
      <c r="I48" s="1">
        <v>5</v>
      </c>
      <c r="J48" s="1" t="s">
        <v>746</v>
      </c>
    </row>
    <row r="49" spans="1:10">
      <c r="A49" s="1">
        <v>35</v>
      </c>
      <c r="B49" s="1" t="s">
        <v>18</v>
      </c>
      <c r="C49" s="1" t="s">
        <v>246</v>
      </c>
      <c r="D49" s="1">
        <v>22</v>
      </c>
      <c r="E49" s="1">
        <v>3</v>
      </c>
      <c r="F49" s="1">
        <v>7</v>
      </c>
      <c r="G49" s="1">
        <v>6</v>
      </c>
      <c r="H49" s="1">
        <v>22</v>
      </c>
      <c r="I49" s="1">
        <v>7</v>
      </c>
      <c r="J49" s="1" t="s">
        <v>747</v>
      </c>
    </row>
    <row r="50" spans="1:10">
      <c r="A50" s="1">
        <v>36</v>
      </c>
      <c r="B50" s="1" t="s">
        <v>18</v>
      </c>
      <c r="C50" s="1" t="s">
        <v>247</v>
      </c>
      <c r="D50" s="1">
        <v>10</v>
      </c>
      <c r="E50" s="1">
        <v>2</v>
      </c>
      <c r="F50" s="1">
        <v>5</v>
      </c>
      <c r="G50" s="1">
        <v>3</v>
      </c>
      <c r="H50" s="1">
        <v>10</v>
      </c>
      <c r="I50" s="1">
        <v>4</v>
      </c>
      <c r="J50" s="1" t="s">
        <v>748</v>
      </c>
    </row>
    <row r="51" spans="1:10">
      <c r="A51" s="1">
        <v>37</v>
      </c>
      <c r="B51" s="1" t="s">
        <v>18</v>
      </c>
      <c r="C51" s="1" t="s">
        <v>248</v>
      </c>
      <c r="D51" s="1">
        <v>16</v>
      </c>
      <c r="E51" s="1">
        <v>3</v>
      </c>
      <c r="F51" s="1">
        <v>7</v>
      </c>
      <c r="G51" s="1">
        <v>5</v>
      </c>
      <c r="H51" s="1">
        <v>16</v>
      </c>
      <c r="I51" s="1">
        <v>7</v>
      </c>
      <c r="J51" s="1" t="s">
        <v>749</v>
      </c>
    </row>
    <row r="52" spans="1:10">
      <c r="A52" s="1">
        <v>38</v>
      </c>
      <c r="B52" s="1" t="s">
        <v>18</v>
      </c>
      <c r="C52" s="1" t="s">
        <v>249</v>
      </c>
      <c r="D52" s="1">
        <v>12</v>
      </c>
      <c r="E52" s="1">
        <v>1</v>
      </c>
      <c r="F52" s="1">
        <v>5</v>
      </c>
      <c r="G52" s="1">
        <v>4</v>
      </c>
      <c r="H52" s="1">
        <v>12</v>
      </c>
      <c r="I52" s="1">
        <v>7</v>
      </c>
      <c r="J52" s="1" t="s">
        <v>750</v>
      </c>
    </row>
    <row r="53" spans="1:10">
      <c r="A53" s="1">
        <v>39</v>
      </c>
      <c r="B53" s="1" t="s">
        <v>18</v>
      </c>
      <c r="C53" s="1" t="s">
        <v>21</v>
      </c>
      <c r="D53" s="1">
        <v>14</v>
      </c>
      <c r="E53" s="1">
        <v>1</v>
      </c>
      <c r="F53" s="1">
        <v>8</v>
      </c>
      <c r="G53" s="1">
        <v>5</v>
      </c>
      <c r="H53" s="1">
        <v>14</v>
      </c>
      <c r="I53" s="1">
        <v>9</v>
      </c>
      <c r="J53" s="1" t="s">
        <v>751</v>
      </c>
    </row>
    <row r="54" spans="1:10" ht="237.75" customHeight="1">
      <c r="A54" s="1">
        <v>40</v>
      </c>
      <c r="B54" s="1" t="s">
        <v>18</v>
      </c>
      <c r="C54" s="1" t="s">
        <v>75</v>
      </c>
      <c r="D54" s="1">
        <v>268</v>
      </c>
      <c r="E54" s="1">
        <v>15</v>
      </c>
      <c r="F54" s="1">
        <v>210</v>
      </c>
      <c r="G54" s="1">
        <v>51</v>
      </c>
      <c r="H54" s="1">
        <v>268</v>
      </c>
      <c r="I54" s="1">
        <v>178</v>
      </c>
      <c r="J54" s="1" t="s">
        <v>752</v>
      </c>
    </row>
    <row r="55" spans="1:10" ht="150" customHeight="1">
      <c r="A55" s="1">
        <v>41</v>
      </c>
      <c r="B55" s="1" t="s">
        <v>18</v>
      </c>
      <c r="C55" s="1" t="s">
        <v>15</v>
      </c>
      <c r="D55" s="1">
        <v>201</v>
      </c>
      <c r="E55" s="1">
        <v>7</v>
      </c>
      <c r="F55" s="1">
        <v>154</v>
      </c>
      <c r="G55" s="1">
        <v>43</v>
      </c>
      <c r="H55" s="1">
        <v>201</v>
      </c>
      <c r="I55" s="1">
        <v>134</v>
      </c>
      <c r="J55" s="1" t="s">
        <v>753</v>
      </c>
    </row>
    <row r="56" spans="1:10" ht="38.25">
      <c r="A56" s="1">
        <v>42</v>
      </c>
      <c r="B56" s="1" t="s">
        <v>18</v>
      </c>
      <c r="C56" s="1" t="s">
        <v>72</v>
      </c>
      <c r="D56" s="1">
        <v>45</v>
      </c>
      <c r="E56" s="1">
        <v>5</v>
      </c>
      <c r="F56" s="1">
        <v>36</v>
      </c>
      <c r="G56" s="1">
        <v>24</v>
      </c>
      <c r="H56" s="1">
        <v>45</v>
      </c>
      <c r="I56" s="1">
        <v>25</v>
      </c>
      <c r="J56" s="1" t="s">
        <v>754</v>
      </c>
    </row>
    <row r="57" spans="1:10" ht="44.25" customHeight="1">
      <c r="A57" s="1">
        <v>43</v>
      </c>
      <c r="B57" s="1" t="s">
        <v>18</v>
      </c>
      <c r="C57" s="1" t="s">
        <v>44</v>
      </c>
      <c r="D57" s="1">
        <v>64</v>
      </c>
      <c r="E57" s="1">
        <v>7</v>
      </c>
      <c r="F57" s="1">
        <v>45</v>
      </c>
      <c r="G57" s="1">
        <v>20</v>
      </c>
      <c r="H57" s="1">
        <v>64</v>
      </c>
      <c r="I57" s="1">
        <v>35</v>
      </c>
      <c r="J57" s="1" t="s">
        <v>755</v>
      </c>
    </row>
    <row r="58" spans="1:10" ht="38.25">
      <c r="A58" s="1">
        <v>44</v>
      </c>
      <c r="B58" s="1" t="s">
        <v>18</v>
      </c>
      <c r="C58" s="1" t="s">
        <v>74</v>
      </c>
      <c r="D58" s="1">
        <v>44</v>
      </c>
      <c r="E58" s="1">
        <v>10</v>
      </c>
      <c r="F58" s="1">
        <v>28</v>
      </c>
      <c r="G58" s="1">
        <v>22</v>
      </c>
      <c r="H58" s="1">
        <v>44</v>
      </c>
      <c r="I58" s="1">
        <v>26</v>
      </c>
      <c r="J58" s="1" t="s">
        <v>1010</v>
      </c>
    </row>
    <row r="59" spans="1:10" ht="38.25">
      <c r="A59" s="1">
        <v>45</v>
      </c>
      <c r="B59" s="1" t="s">
        <v>18</v>
      </c>
      <c r="C59" s="1" t="s">
        <v>95</v>
      </c>
      <c r="D59" s="1">
        <v>54</v>
      </c>
      <c r="E59" s="1">
        <v>16</v>
      </c>
      <c r="F59" s="1">
        <v>37</v>
      </c>
      <c r="G59" s="1">
        <v>15</v>
      </c>
      <c r="H59" s="1">
        <v>54</v>
      </c>
      <c r="I59" s="1">
        <v>32</v>
      </c>
      <c r="J59" s="1" t="s">
        <v>756</v>
      </c>
    </row>
    <row r="60" spans="1:10" ht="57" customHeight="1">
      <c r="A60" s="1">
        <v>46</v>
      </c>
      <c r="B60" s="1" t="s">
        <v>18</v>
      </c>
      <c r="C60" s="1" t="s">
        <v>102</v>
      </c>
      <c r="D60" s="1">
        <v>81</v>
      </c>
      <c r="E60" s="1">
        <v>11</v>
      </c>
      <c r="F60" s="1">
        <v>51</v>
      </c>
      <c r="G60" s="1">
        <v>14</v>
      </c>
      <c r="H60" s="1">
        <v>81</v>
      </c>
      <c r="I60" s="1">
        <v>53</v>
      </c>
      <c r="J60" s="1" t="s">
        <v>757</v>
      </c>
    </row>
    <row r="61" spans="1:10">
      <c r="A61" s="1">
        <v>47</v>
      </c>
      <c r="B61" s="1" t="s">
        <v>89</v>
      </c>
      <c r="C61" s="1" t="s">
        <v>257</v>
      </c>
      <c r="D61" s="1">
        <v>20</v>
      </c>
      <c r="E61" s="1">
        <v>10</v>
      </c>
      <c r="F61" s="1">
        <v>20</v>
      </c>
      <c r="G61" s="1">
        <v>6</v>
      </c>
      <c r="H61" s="1">
        <v>20</v>
      </c>
      <c r="I61" s="1">
        <v>9</v>
      </c>
      <c r="J61" s="1" t="s">
        <v>758</v>
      </c>
    </row>
    <row r="62" spans="1:10">
      <c r="A62" s="1">
        <v>48</v>
      </c>
      <c r="B62" s="1" t="s">
        <v>89</v>
      </c>
      <c r="C62" s="1" t="s">
        <v>258</v>
      </c>
      <c r="D62" s="1">
        <v>3</v>
      </c>
      <c r="E62" s="1"/>
      <c r="F62" s="1">
        <v>3</v>
      </c>
      <c r="G62" s="1"/>
      <c r="H62" s="1">
        <v>3</v>
      </c>
      <c r="I62" s="1">
        <v>2</v>
      </c>
      <c r="J62" s="1" t="s">
        <v>759</v>
      </c>
    </row>
    <row r="63" spans="1:10">
      <c r="A63" s="1">
        <v>49</v>
      </c>
      <c r="B63" s="1" t="s">
        <v>89</v>
      </c>
      <c r="C63" s="1" t="s">
        <v>259</v>
      </c>
      <c r="D63" s="1">
        <v>13</v>
      </c>
      <c r="E63" s="1">
        <v>7</v>
      </c>
      <c r="F63" s="1">
        <v>10</v>
      </c>
      <c r="G63" s="1">
        <v>1</v>
      </c>
      <c r="H63" s="1">
        <v>13</v>
      </c>
      <c r="I63" s="1">
        <v>8</v>
      </c>
      <c r="J63" s="1" t="s">
        <v>760</v>
      </c>
    </row>
    <row r="64" spans="1:10" ht="42" customHeight="1">
      <c r="A64" s="1">
        <v>50</v>
      </c>
      <c r="B64" s="1" t="s">
        <v>89</v>
      </c>
      <c r="C64" s="1" t="s">
        <v>260</v>
      </c>
      <c r="D64" s="1">
        <v>65</v>
      </c>
      <c r="E64" s="1">
        <v>8</v>
      </c>
      <c r="F64" s="1">
        <v>58</v>
      </c>
      <c r="G64" s="1">
        <v>6</v>
      </c>
      <c r="H64" s="1">
        <v>65</v>
      </c>
      <c r="I64" s="1">
        <v>35</v>
      </c>
      <c r="J64" s="1" t="s">
        <v>761</v>
      </c>
    </row>
    <row r="65" spans="1:10" ht="25.5">
      <c r="A65" s="1">
        <v>51</v>
      </c>
      <c r="B65" s="1" t="s">
        <v>89</v>
      </c>
      <c r="C65" s="1" t="s">
        <v>20</v>
      </c>
      <c r="D65" s="1">
        <v>64</v>
      </c>
      <c r="E65" s="1">
        <v>9</v>
      </c>
      <c r="F65" s="1">
        <v>56</v>
      </c>
      <c r="G65" s="1">
        <v>4</v>
      </c>
      <c r="H65" s="1">
        <v>64</v>
      </c>
      <c r="I65" s="1">
        <v>34</v>
      </c>
      <c r="J65" s="1" t="s">
        <v>762</v>
      </c>
    </row>
    <row r="66" spans="1:10">
      <c r="A66" s="1">
        <v>52</v>
      </c>
      <c r="B66" s="1" t="s">
        <v>89</v>
      </c>
      <c r="C66" s="1" t="s">
        <v>261</v>
      </c>
      <c r="D66" s="1">
        <v>36</v>
      </c>
      <c r="E66" s="1">
        <v>14</v>
      </c>
      <c r="F66" s="1">
        <v>34</v>
      </c>
      <c r="G66" s="1">
        <v>2</v>
      </c>
      <c r="H66" s="1">
        <v>36</v>
      </c>
      <c r="I66" s="1">
        <v>18</v>
      </c>
      <c r="J66" s="1" t="s">
        <v>763</v>
      </c>
    </row>
    <row r="67" spans="1:10">
      <c r="A67" s="1">
        <v>53</v>
      </c>
      <c r="B67" s="1" t="s">
        <v>89</v>
      </c>
      <c r="C67" s="1" t="s">
        <v>106</v>
      </c>
      <c r="D67" s="1">
        <v>31</v>
      </c>
      <c r="E67" s="1"/>
      <c r="F67" s="1">
        <v>16</v>
      </c>
      <c r="G67" s="1">
        <v>4</v>
      </c>
      <c r="H67" s="1">
        <v>31</v>
      </c>
      <c r="I67" s="1">
        <v>15</v>
      </c>
      <c r="J67" s="1" t="s">
        <v>764</v>
      </c>
    </row>
    <row r="68" spans="1:10" ht="77.25" customHeight="1">
      <c r="A68" s="1">
        <v>54</v>
      </c>
      <c r="B68" s="1" t="s">
        <v>89</v>
      </c>
      <c r="C68" s="1" t="s">
        <v>21</v>
      </c>
      <c r="D68" s="1">
        <v>92</v>
      </c>
      <c r="E68" s="1">
        <v>6</v>
      </c>
      <c r="F68" s="1">
        <v>10</v>
      </c>
      <c r="G68" s="1">
        <v>6</v>
      </c>
      <c r="H68" s="1">
        <v>92</v>
      </c>
      <c r="I68" s="1">
        <v>50</v>
      </c>
      <c r="J68" s="1" t="s">
        <v>765</v>
      </c>
    </row>
    <row r="69" spans="1:10" ht="44.25" customHeight="1">
      <c r="A69" s="1">
        <v>55</v>
      </c>
      <c r="B69" s="1" t="s">
        <v>89</v>
      </c>
      <c r="C69" s="1" t="s">
        <v>22</v>
      </c>
      <c r="D69" s="1">
        <v>61</v>
      </c>
      <c r="E69" s="1">
        <v>11</v>
      </c>
      <c r="F69" s="1">
        <v>49</v>
      </c>
      <c r="G69" s="1">
        <v>6</v>
      </c>
      <c r="H69" s="1">
        <v>61</v>
      </c>
      <c r="I69" s="1">
        <v>32</v>
      </c>
      <c r="J69" s="1" t="s">
        <v>766</v>
      </c>
    </row>
    <row r="70" spans="1:10">
      <c r="A70" s="1">
        <v>56</v>
      </c>
      <c r="B70" s="1" t="s">
        <v>89</v>
      </c>
      <c r="C70" s="1" t="s">
        <v>262</v>
      </c>
      <c r="D70" s="1">
        <v>15</v>
      </c>
      <c r="E70" s="1">
        <v>1</v>
      </c>
      <c r="F70" s="1">
        <v>11</v>
      </c>
      <c r="G70" s="1">
        <v>1</v>
      </c>
      <c r="H70" s="1">
        <v>15</v>
      </c>
      <c r="I70" s="1">
        <v>8</v>
      </c>
      <c r="J70" s="1" t="s">
        <v>767</v>
      </c>
    </row>
    <row r="71" spans="1:10" ht="25.5">
      <c r="A71" s="1">
        <v>57</v>
      </c>
      <c r="B71" s="1" t="s">
        <v>89</v>
      </c>
      <c r="C71" s="1" t="s">
        <v>263</v>
      </c>
      <c r="D71" s="1">
        <v>27</v>
      </c>
      <c r="E71" s="1">
        <v>2</v>
      </c>
      <c r="F71" s="1">
        <v>26</v>
      </c>
      <c r="G71" s="1">
        <v>6</v>
      </c>
      <c r="H71" s="1">
        <v>27</v>
      </c>
      <c r="I71" s="1">
        <v>14</v>
      </c>
      <c r="J71" s="1" t="s">
        <v>768</v>
      </c>
    </row>
    <row r="72" spans="1:10" ht="25.5">
      <c r="A72" s="1">
        <v>58</v>
      </c>
      <c r="B72" s="1" t="s">
        <v>89</v>
      </c>
      <c r="C72" s="1" t="s">
        <v>264</v>
      </c>
      <c r="D72" s="1">
        <v>17</v>
      </c>
      <c r="E72" s="1">
        <v>5</v>
      </c>
      <c r="F72" s="1">
        <v>12</v>
      </c>
      <c r="G72" s="1">
        <v>10</v>
      </c>
      <c r="H72" s="1">
        <v>17</v>
      </c>
      <c r="I72" s="1">
        <v>10</v>
      </c>
      <c r="J72" s="1" t="s">
        <v>769</v>
      </c>
    </row>
    <row r="73" spans="1:10">
      <c r="A73" s="1">
        <v>59</v>
      </c>
      <c r="B73" s="1" t="s">
        <v>89</v>
      </c>
      <c r="C73" s="1" t="s">
        <v>265</v>
      </c>
      <c r="D73" s="1">
        <v>2</v>
      </c>
      <c r="E73" s="1"/>
      <c r="F73" s="1"/>
      <c r="G73" s="1"/>
      <c r="H73" s="1">
        <v>2</v>
      </c>
      <c r="I73" s="1">
        <v>1</v>
      </c>
      <c r="J73" s="1" t="s">
        <v>770</v>
      </c>
    </row>
    <row r="74" spans="1:10" ht="25.5">
      <c r="A74" s="1">
        <v>60</v>
      </c>
      <c r="B74" s="1" t="s">
        <v>89</v>
      </c>
      <c r="C74" s="1" t="s">
        <v>266</v>
      </c>
      <c r="D74" s="1">
        <v>16</v>
      </c>
      <c r="E74" s="1">
        <v>6</v>
      </c>
      <c r="F74" s="1">
        <v>10</v>
      </c>
      <c r="G74" s="1"/>
      <c r="H74" s="1">
        <v>16</v>
      </c>
      <c r="I74" s="1">
        <v>8</v>
      </c>
      <c r="J74" s="1" t="s">
        <v>771</v>
      </c>
    </row>
    <row r="75" spans="1:10" ht="25.5">
      <c r="A75" s="1">
        <v>61</v>
      </c>
      <c r="B75" s="1" t="s">
        <v>89</v>
      </c>
      <c r="C75" s="1" t="s">
        <v>98</v>
      </c>
      <c r="D75" s="1">
        <v>27</v>
      </c>
      <c r="E75" s="1">
        <v>2</v>
      </c>
      <c r="F75" s="1">
        <v>21</v>
      </c>
      <c r="G75" s="1">
        <v>3</v>
      </c>
      <c r="H75" s="1">
        <v>27</v>
      </c>
      <c r="I75" s="1">
        <v>12</v>
      </c>
      <c r="J75" s="1" t="s">
        <v>772</v>
      </c>
    </row>
    <row r="76" spans="1:10" ht="57" customHeight="1">
      <c r="A76" s="1">
        <v>62</v>
      </c>
      <c r="B76" s="1" t="s">
        <v>89</v>
      </c>
      <c r="C76" s="1" t="s">
        <v>267</v>
      </c>
      <c r="D76" s="1">
        <v>63</v>
      </c>
      <c r="E76" s="1">
        <v>8</v>
      </c>
      <c r="F76" s="1">
        <v>53</v>
      </c>
      <c r="G76" s="1">
        <v>6</v>
      </c>
      <c r="H76" s="1">
        <v>63</v>
      </c>
      <c r="I76" s="1">
        <v>35</v>
      </c>
      <c r="J76" s="1" t="s">
        <v>773</v>
      </c>
    </row>
    <row r="77" spans="1:10" ht="69.75" customHeight="1">
      <c r="A77" s="1">
        <v>63</v>
      </c>
      <c r="B77" s="1" t="s">
        <v>89</v>
      </c>
      <c r="C77" s="1" t="s">
        <v>268</v>
      </c>
      <c r="D77" s="1">
        <v>77</v>
      </c>
      <c r="E77" s="1">
        <v>13</v>
      </c>
      <c r="F77" s="1">
        <v>40</v>
      </c>
      <c r="G77" s="1">
        <v>10</v>
      </c>
      <c r="H77" s="1">
        <v>77</v>
      </c>
      <c r="I77" s="1">
        <v>40</v>
      </c>
      <c r="J77" s="1" t="s">
        <v>774</v>
      </c>
    </row>
    <row r="78" spans="1:10" ht="25.5">
      <c r="A78" s="1">
        <v>64</v>
      </c>
      <c r="B78" s="1" t="s">
        <v>89</v>
      </c>
      <c r="C78" s="1" t="s">
        <v>254</v>
      </c>
      <c r="D78" s="1">
        <v>39</v>
      </c>
      <c r="E78" s="1">
        <v>2</v>
      </c>
      <c r="F78" s="1">
        <v>22</v>
      </c>
      <c r="G78" s="1">
        <v>10</v>
      </c>
      <c r="H78" s="1">
        <v>39</v>
      </c>
      <c r="I78" s="1">
        <v>19</v>
      </c>
      <c r="J78" s="1" t="s">
        <v>775</v>
      </c>
    </row>
    <row r="79" spans="1:10" ht="57" customHeight="1">
      <c r="A79" s="1">
        <v>65</v>
      </c>
      <c r="B79" s="1" t="s">
        <v>126</v>
      </c>
      <c r="C79" s="1" t="s">
        <v>64</v>
      </c>
      <c r="D79" s="1">
        <v>87</v>
      </c>
      <c r="E79" s="1">
        <v>4</v>
      </c>
      <c r="F79" s="1">
        <v>71</v>
      </c>
      <c r="G79" s="1">
        <v>25</v>
      </c>
      <c r="H79" s="1">
        <f>D79</f>
        <v>87</v>
      </c>
      <c r="I79" s="1">
        <v>53</v>
      </c>
      <c r="J79" s="1" t="s">
        <v>978</v>
      </c>
    </row>
    <row r="80" spans="1:10" ht="54" customHeight="1">
      <c r="A80" s="1">
        <v>66</v>
      </c>
      <c r="B80" s="1" t="s">
        <v>126</v>
      </c>
      <c r="C80" s="1" t="s">
        <v>43</v>
      </c>
      <c r="D80" s="1">
        <v>70</v>
      </c>
      <c r="E80" s="1">
        <v>11</v>
      </c>
      <c r="F80" s="1">
        <v>61</v>
      </c>
      <c r="G80" s="1">
        <v>19</v>
      </c>
      <c r="H80" s="1">
        <f t="shared" ref="H80:H90" si="2">D80</f>
        <v>70</v>
      </c>
      <c r="I80" s="1">
        <v>41</v>
      </c>
      <c r="J80" s="1" t="s">
        <v>979</v>
      </c>
    </row>
    <row r="81" spans="1:13">
      <c r="A81" s="1">
        <v>67</v>
      </c>
      <c r="B81" s="1" t="s">
        <v>126</v>
      </c>
      <c r="C81" s="1" t="s">
        <v>243</v>
      </c>
      <c r="D81" s="1">
        <v>19</v>
      </c>
      <c r="E81" s="1"/>
      <c r="F81" s="1">
        <v>13</v>
      </c>
      <c r="G81" s="1">
        <v>4</v>
      </c>
      <c r="H81" s="1">
        <f t="shared" si="2"/>
        <v>19</v>
      </c>
      <c r="I81" s="1">
        <v>13</v>
      </c>
      <c r="J81" s="1" t="s">
        <v>776</v>
      </c>
    </row>
    <row r="82" spans="1:13" ht="55.5" customHeight="1">
      <c r="A82" s="1">
        <v>68</v>
      </c>
      <c r="B82" s="1" t="s">
        <v>126</v>
      </c>
      <c r="C82" s="1" t="s">
        <v>47</v>
      </c>
      <c r="D82" s="1">
        <v>64</v>
      </c>
      <c r="E82" s="1">
        <v>4</v>
      </c>
      <c r="F82" s="1">
        <v>45</v>
      </c>
      <c r="G82" s="1">
        <v>6</v>
      </c>
      <c r="H82" s="1">
        <f t="shared" si="2"/>
        <v>64</v>
      </c>
      <c r="I82" s="1">
        <v>42</v>
      </c>
      <c r="J82" s="1" t="s">
        <v>980</v>
      </c>
    </row>
    <row r="83" spans="1:13" ht="40.5" customHeight="1">
      <c r="A83" s="1">
        <v>69</v>
      </c>
      <c r="B83" s="1" t="s">
        <v>126</v>
      </c>
      <c r="C83" s="1" t="s">
        <v>325</v>
      </c>
      <c r="D83" s="1">
        <v>55</v>
      </c>
      <c r="E83" s="1">
        <v>5</v>
      </c>
      <c r="F83" s="1">
        <v>39</v>
      </c>
      <c r="G83" s="1">
        <v>13</v>
      </c>
      <c r="H83" s="1">
        <f t="shared" si="2"/>
        <v>55</v>
      </c>
      <c r="I83" s="1">
        <v>39</v>
      </c>
      <c r="J83" s="1" t="s">
        <v>777</v>
      </c>
    </row>
    <row r="84" spans="1:13" ht="25.5">
      <c r="A84" s="1">
        <v>70</v>
      </c>
      <c r="B84" s="1" t="s">
        <v>126</v>
      </c>
      <c r="C84" s="1" t="s">
        <v>326</v>
      </c>
      <c r="D84" s="1">
        <v>32</v>
      </c>
      <c r="E84" s="1">
        <v>3</v>
      </c>
      <c r="F84" s="1">
        <v>26</v>
      </c>
      <c r="G84" s="1">
        <v>7</v>
      </c>
      <c r="H84" s="1">
        <f t="shared" si="2"/>
        <v>32</v>
      </c>
      <c r="I84" s="1">
        <v>18</v>
      </c>
      <c r="J84" s="1" t="s">
        <v>778</v>
      </c>
    </row>
    <row r="85" spans="1:13" ht="40.5" customHeight="1">
      <c r="A85" s="1">
        <v>71</v>
      </c>
      <c r="B85" s="1" t="s">
        <v>126</v>
      </c>
      <c r="C85" s="1" t="s">
        <v>327</v>
      </c>
      <c r="D85" s="1">
        <v>59</v>
      </c>
      <c r="E85" s="1">
        <v>4</v>
      </c>
      <c r="F85" s="1">
        <v>42</v>
      </c>
      <c r="G85" s="1">
        <v>23</v>
      </c>
      <c r="H85" s="1">
        <f t="shared" si="2"/>
        <v>59</v>
      </c>
      <c r="I85" s="1">
        <v>41</v>
      </c>
      <c r="J85" s="1" t="s">
        <v>779</v>
      </c>
    </row>
    <row r="86" spans="1:13" ht="66" customHeight="1">
      <c r="A86" s="1">
        <v>72</v>
      </c>
      <c r="B86" s="1" t="s">
        <v>126</v>
      </c>
      <c r="C86" s="1" t="s">
        <v>44</v>
      </c>
      <c r="D86" s="1">
        <v>90</v>
      </c>
      <c r="E86" s="1">
        <v>4</v>
      </c>
      <c r="F86" s="1">
        <v>62</v>
      </c>
      <c r="G86" s="1">
        <v>21</v>
      </c>
      <c r="H86" s="1">
        <f t="shared" si="2"/>
        <v>90</v>
      </c>
      <c r="I86" s="1">
        <v>67</v>
      </c>
      <c r="J86" s="1" t="s">
        <v>981</v>
      </c>
    </row>
    <row r="87" spans="1:13">
      <c r="A87" s="1">
        <v>73</v>
      </c>
      <c r="B87" s="1" t="s">
        <v>126</v>
      </c>
      <c r="C87" s="1" t="s">
        <v>127</v>
      </c>
      <c r="D87" s="1">
        <v>17</v>
      </c>
      <c r="E87" s="1">
        <v>8</v>
      </c>
      <c r="F87" s="1">
        <v>11</v>
      </c>
      <c r="G87" s="1"/>
      <c r="H87" s="1">
        <f t="shared" si="2"/>
        <v>17</v>
      </c>
      <c r="I87" s="1">
        <v>12</v>
      </c>
      <c r="J87" s="1" t="s">
        <v>780</v>
      </c>
    </row>
    <row r="88" spans="1:13" ht="117" customHeight="1">
      <c r="A88" s="1">
        <v>74</v>
      </c>
      <c r="B88" s="1" t="s">
        <v>126</v>
      </c>
      <c r="C88" s="1" t="s">
        <v>328</v>
      </c>
      <c r="D88" s="1">
        <v>158</v>
      </c>
      <c r="E88" s="1">
        <v>16</v>
      </c>
      <c r="F88" s="1">
        <v>143</v>
      </c>
      <c r="G88" s="1">
        <v>40</v>
      </c>
      <c r="H88" s="1">
        <f t="shared" si="2"/>
        <v>158</v>
      </c>
      <c r="I88" s="1">
        <v>92</v>
      </c>
      <c r="J88" s="1" t="s">
        <v>982</v>
      </c>
    </row>
    <row r="89" spans="1:13">
      <c r="A89" s="1">
        <v>75</v>
      </c>
      <c r="B89" s="1" t="s">
        <v>126</v>
      </c>
      <c r="C89" s="1" t="s">
        <v>75</v>
      </c>
      <c r="D89" s="1">
        <v>18</v>
      </c>
      <c r="E89" s="1">
        <v>6</v>
      </c>
      <c r="F89" s="1">
        <v>18</v>
      </c>
      <c r="G89" s="1">
        <v>4</v>
      </c>
      <c r="H89" s="1">
        <f t="shared" si="2"/>
        <v>18</v>
      </c>
      <c r="I89" s="1">
        <v>11</v>
      </c>
      <c r="J89" s="1" t="s">
        <v>782</v>
      </c>
    </row>
    <row r="90" spans="1:13">
      <c r="A90" s="1">
        <v>76</v>
      </c>
      <c r="B90" s="1" t="s">
        <v>126</v>
      </c>
      <c r="C90" s="1" t="s">
        <v>76</v>
      </c>
      <c r="D90" s="1">
        <v>14</v>
      </c>
      <c r="E90" s="1">
        <v>3</v>
      </c>
      <c r="F90" s="1">
        <v>13</v>
      </c>
      <c r="G90" s="1">
        <v>3</v>
      </c>
      <c r="H90" s="1">
        <f t="shared" si="2"/>
        <v>14</v>
      </c>
      <c r="I90" s="1">
        <v>9</v>
      </c>
      <c r="J90" s="1" t="s">
        <v>781</v>
      </c>
    </row>
    <row r="91" spans="1:13">
      <c r="A91" s="13"/>
      <c r="B91" s="13"/>
      <c r="C91" s="13" t="s">
        <v>515</v>
      </c>
      <c r="D91" s="13">
        <f>SUM(D15:D90)</f>
        <v>3175</v>
      </c>
      <c r="E91" s="13">
        <f t="shared" ref="E91:I91" si="3">SUM(E15:E90)</f>
        <v>444</v>
      </c>
      <c r="F91" s="13">
        <f t="shared" si="3"/>
        <v>2290</v>
      </c>
      <c r="G91" s="13">
        <f t="shared" si="3"/>
        <v>625</v>
      </c>
      <c r="H91" s="13">
        <f t="shared" si="3"/>
        <v>3175</v>
      </c>
      <c r="I91" s="13">
        <f t="shared" si="3"/>
        <v>1638</v>
      </c>
      <c r="J91" s="4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L92" s="9" t="s">
        <v>82</v>
      </c>
      <c r="M92" s="17">
        <f>SUM(D94:D97)</f>
        <v>3865</v>
      </c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4" t="s">
        <v>175</v>
      </c>
    </row>
    <row r="94" spans="1:13">
      <c r="A94" s="1">
        <v>1</v>
      </c>
      <c r="B94" s="1" t="s">
        <v>89</v>
      </c>
      <c r="C94" s="1" t="s">
        <v>670</v>
      </c>
      <c r="D94" s="1">
        <v>230</v>
      </c>
      <c r="E94" s="1"/>
      <c r="F94" s="1"/>
      <c r="G94" s="1"/>
      <c r="H94" s="1">
        <f t="shared" ref="H94" si="4">D94</f>
        <v>230</v>
      </c>
      <c r="I94" s="1"/>
      <c r="J94" s="1">
        <v>48</v>
      </c>
    </row>
    <row r="95" spans="1:13">
      <c r="A95" s="13"/>
      <c r="B95" s="13"/>
      <c r="C95" s="13" t="s">
        <v>515</v>
      </c>
      <c r="D95" s="13">
        <f t="shared" ref="D95:I95" si="5">SUM(D94:D94)</f>
        <v>230</v>
      </c>
      <c r="E95" s="13">
        <f t="shared" si="5"/>
        <v>0</v>
      </c>
      <c r="F95" s="13">
        <f t="shared" si="5"/>
        <v>0</v>
      </c>
      <c r="G95" s="13">
        <f t="shared" si="5"/>
        <v>0</v>
      </c>
      <c r="H95" s="13">
        <f t="shared" si="5"/>
        <v>230</v>
      </c>
      <c r="I95" s="13">
        <f t="shared" si="5"/>
        <v>0</v>
      </c>
      <c r="J95" s="13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>
      <c r="A97" s="13"/>
      <c r="B97" s="13"/>
      <c r="C97" s="13" t="s">
        <v>697</v>
      </c>
      <c r="D97" s="13">
        <f t="shared" ref="D97:I97" si="6">D95+D91</f>
        <v>3405</v>
      </c>
      <c r="E97" s="13">
        <f t="shared" si="6"/>
        <v>444</v>
      </c>
      <c r="F97" s="13">
        <f t="shared" si="6"/>
        <v>2290</v>
      </c>
      <c r="G97" s="13">
        <f t="shared" si="6"/>
        <v>625</v>
      </c>
      <c r="H97" s="13">
        <f t="shared" si="6"/>
        <v>3405</v>
      </c>
      <c r="I97" s="13">
        <f t="shared" si="6"/>
        <v>1638</v>
      </c>
      <c r="J97" s="13"/>
    </row>
    <row r="101" spans="1:10">
      <c r="A101" s="58" t="s">
        <v>698</v>
      </c>
      <c r="B101" s="58"/>
      <c r="C101" s="58"/>
      <c r="D101" s="58"/>
      <c r="E101" s="58"/>
      <c r="F101" s="58"/>
      <c r="G101" s="58"/>
      <c r="H101" s="58"/>
      <c r="I101" s="58"/>
      <c r="J101" s="58"/>
    </row>
  </sheetData>
  <customSheetViews>
    <customSheetView guid="{7A4C2E48-EB60-44FD-85D2-0ADF8D664E13}" topLeftCell="A88">
      <selection activeCell="J103" sqref="J103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A3">
      <selection activeCell="D91" sqref="D91"/>
      <pageMargins left="0.7" right="0.7" top="0.75" bottom="0.75" header="0.3" footer="0.3"/>
    </customSheetView>
    <customSheetView guid="{A06425FA-86C9-4C57-BDCB-72FCD3ADDE67}" topLeftCell="A149">
      <selection activeCell="H173" sqref="H173"/>
      <pageMargins left="0.7" right="0.7" top="0.75" bottom="0.75" header="0.3" footer="0.3"/>
      <pageSetup paperSize="9" orientation="portrait" r:id="rId2"/>
    </customSheetView>
  </customSheetViews>
  <mergeCells count="8">
    <mergeCell ref="A101:J101"/>
    <mergeCell ref="A8:J8"/>
    <mergeCell ref="A9:J9"/>
    <mergeCell ref="A11:A12"/>
    <mergeCell ref="B11:B12"/>
    <mergeCell ref="C11:C12"/>
    <mergeCell ref="D11:I11"/>
    <mergeCell ref="J11:J12"/>
  </mergeCells>
  <pageMargins left="0.7" right="0.7" top="0.39583333333333331" bottom="0.46875" header="0.3" footer="0.3"/>
  <pageSetup paperSize="9" scale="72" orientation="landscape" r:id="rId3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98"/>
  <sheetViews>
    <sheetView view="pageBreakPreview" zoomScale="80" zoomScaleSheetLayoutView="80" workbookViewId="0">
      <selection activeCell="J16" sqref="J16"/>
    </sheetView>
  </sheetViews>
  <sheetFormatPr defaultRowHeight="12.75"/>
  <cols>
    <col min="1" max="1" width="9" style="9" customWidth="1"/>
    <col min="2" max="3" width="22.42578125" style="9" customWidth="1"/>
    <col min="4" max="7" width="9.28515625" style="9" customWidth="1"/>
    <col min="8" max="8" width="12" style="9" customWidth="1"/>
    <col min="9" max="9" width="9.28515625" style="9" customWidth="1"/>
    <col min="10" max="10" width="68.42578125" style="9" customWidth="1"/>
    <col min="11" max="21" width="9.140625" style="9"/>
    <col min="22" max="16384" width="9.140625" style="17"/>
  </cols>
  <sheetData>
    <row r="1" spans="1:13" ht="15" customHeight="1">
      <c r="J1" s="11" t="s">
        <v>7</v>
      </c>
    </row>
    <row r="2" spans="1:13" ht="15" customHeight="1">
      <c r="J2" s="9" t="s">
        <v>8</v>
      </c>
    </row>
    <row r="3" spans="1:13" ht="15" customHeight="1">
      <c r="J3" s="9" t="s">
        <v>9</v>
      </c>
    </row>
    <row r="4" spans="1:13" ht="15" customHeight="1">
      <c r="J4" s="9" t="s">
        <v>85</v>
      </c>
    </row>
    <row r="5" spans="1:13" ht="15" customHeight="1">
      <c r="J5" s="9" t="s">
        <v>86</v>
      </c>
    </row>
    <row r="6" spans="1:13" ht="15" customHeight="1">
      <c r="J6" s="9" t="s">
        <v>10</v>
      </c>
    </row>
    <row r="8" spans="1:13">
      <c r="A8" s="59" t="s">
        <v>11</v>
      </c>
      <c r="B8" s="59"/>
      <c r="C8" s="59"/>
      <c r="D8" s="59"/>
      <c r="E8" s="59"/>
      <c r="F8" s="59"/>
      <c r="G8" s="59"/>
      <c r="H8" s="59"/>
      <c r="I8" s="59"/>
      <c r="J8" s="59"/>
    </row>
    <row r="9" spans="1:13" ht="30" customHeight="1">
      <c r="A9" s="67" t="s">
        <v>1014</v>
      </c>
      <c r="B9" s="67"/>
      <c r="C9" s="67"/>
      <c r="D9" s="67"/>
      <c r="E9" s="67"/>
      <c r="F9" s="67"/>
      <c r="G9" s="67"/>
      <c r="H9" s="67"/>
      <c r="I9" s="67"/>
      <c r="J9" s="67"/>
    </row>
    <row r="11" spans="1:13" ht="26.25" customHeight="1">
      <c r="A11" s="61" t="s">
        <v>6</v>
      </c>
      <c r="B11" s="61" t="s">
        <v>0</v>
      </c>
      <c r="C11" s="61" t="s">
        <v>1</v>
      </c>
      <c r="D11" s="68" t="s">
        <v>2</v>
      </c>
      <c r="E11" s="68"/>
      <c r="F11" s="68"/>
      <c r="G11" s="68"/>
      <c r="H11" s="68"/>
      <c r="I11" s="68"/>
      <c r="J11" s="61" t="s">
        <v>12</v>
      </c>
      <c r="L11" s="9" t="s">
        <v>78</v>
      </c>
    </row>
    <row r="12" spans="1:13" ht="42.75" customHeight="1">
      <c r="A12" s="61"/>
      <c r="B12" s="61"/>
      <c r="C12" s="61"/>
      <c r="D12" s="13" t="s">
        <v>3</v>
      </c>
      <c r="E12" s="13" t="s">
        <v>5</v>
      </c>
      <c r="F12" s="13" t="s">
        <v>4</v>
      </c>
      <c r="G12" s="13" t="s">
        <v>79</v>
      </c>
      <c r="H12" s="13" t="s">
        <v>80</v>
      </c>
      <c r="I12" s="13" t="s">
        <v>81</v>
      </c>
      <c r="J12" s="61"/>
      <c r="L12" s="9" t="s">
        <v>82</v>
      </c>
      <c r="M12" s="36">
        <f>SUM(D28:D91)</f>
        <v>5440</v>
      </c>
    </row>
    <row r="13" spans="1:1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3" t="s">
        <v>270</v>
      </c>
      <c r="L14" s="9" t="s">
        <v>78</v>
      </c>
    </row>
    <row r="15" spans="1:13" ht="42.75" customHeight="1">
      <c r="A15" s="1">
        <v>1</v>
      </c>
      <c r="B15" s="1" t="s">
        <v>272</v>
      </c>
      <c r="C15" s="1" t="s">
        <v>252</v>
      </c>
      <c r="D15" s="1">
        <v>131</v>
      </c>
      <c r="E15" s="1">
        <v>14</v>
      </c>
      <c r="F15" s="1">
        <v>93</v>
      </c>
      <c r="G15" s="1">
        <v>18</v>
      </c>
      <c r="H15" s="1">
        <v>131</v>
      </c>
      <c r="I15" s="1">
        <v>65</v>
      </c>
      <c r="J15" s="1" t="s">
        <v>783</v>
      </c>
    </row>
    <row r="16" spans="1:13" ht="102.75" customHeight="1">
      <c r="A16" s="1">
        <v>2</v>
      </c>
      <c r="B16" s="1" t="s">
        <v>272</v>
      </c>
      <c r="C16" s="1" t="s">
        <v>273</v>
      </c>
      <c r="D16" s="1">
        <v>143</v>
      </c>
      <c r="E16" s="1">
        <v>4</v>
      </c>
      <c r="F16" s="1">
        <v>96</v>
      </c>
      <c r="G16" s="1">
        <v>20</v>
      </c>
      <c r="H16" s="1">
        <v>143</v>
      </c>
      <c r="I16" s="1">
        <v>71</v>
      </c>
      <c r="J16" s="1" t="s">
        <v>784</v>
      </c>
    </row>
    <row r="17" spans="1:13" ht="42" customHeight="1">
      <c r="A17" s="1">
        <v>3</v>
      </c>
      <c r="B17" s="1" t="s">
        <v>272</v>
      </c>
      <c r="C17" s="1" t="s">
        <v>274</v>
      </c>
      <c r="D17" s="1">
        <v>50</v>
      </c>
      <c r="E17" s="1">
        <v>10</v>
      </c>
      <c r="F17" s="1">
        <v>30</v>
      </c>
      <c r="G17" s="1">
        <v>15</v>
      </c>
      <c r="H17" s="1">
        <v>50</v>
      </c>
      <c r="I17" s="1">
        <v>22</v>
      </c>
      <c r="J17" s="1" t="s">
        <v>785</v>
      </c>
    </row>
    <row r="18" spans="1:13" ht="25.5">
      <c r="A18" s="1">
        <v>4</v>
      </c>
      <c r="B18" s="1" t="s">
        <v>272</v>
      </c>
      <c r="C18" s="1" t="s">
        <v>275</v>
      </c>
      <c r="D18" s="1">
        <v>33</v>
      </c>
      <c r="E18" s="1">
        <v>4</v>
      </c>
      <c r="F18" s="1">
        <v>12</v>
      </c>
      <c r="G18" s="1">
        <v>10</v>
      </c>
      <c r="H18" s="1">
        <v>33</v>
      </c>
      <c r="I18" s="1">
        <v>12</v>
      </c>
      <c r="J18" s="1" t="s">
        <v>786</v>
      </c>
    </row>
    <row r="19" spans="1:13" ht="69" customHeight="1">
      <c r="A19" s="1">
        <v>5</v>
      </c>
      <c r="B19" s="1" t="s">
        <v>272</v>
      </c>
      <c r="C19" s="1" t="s">
        <v>16</v>
      </c>
      <c r="D19" s="1">
        <v>103</v>
      </c>
      <c r="E19" s="1">
        <v>22</v>
      </c>
      <c r="F19" s="1">
        <v>51</v>
      </c>
      <c r="G19" s="1">
        <v>22</v>
      </c>
      <c r="H19" s="1">
        <v>103</v>
      </c>
      <c r="I19" s="1">
        <v>67</v>
      </c>
      <c r="J19" s="1" t="s">
        <v>787</v>
      </c>
    </row>
    <row r="20" spans="1:13">
      <c r="A20" s="1">
        <v>6</v>
      </c>
      <c r="B20" s="1" t="s">
        <v>272</v>
      </c>
      <c r="C20" s="1" t="s">
        <v>276</v>
      </c>
      <c r="D20" s="1">
        <v>8</v>
      </c>
      <c r="E20" s="1">
        <v>3</v>
      </c>
      <c r="F20" s="1">
        <v>5</v>
      </c>
      <c r="G20" s="1">
        <v>1</v>
      </c>
      <c r="H20" s="1">
        <v>8</v>
      </c>
      <c r="I20" s="1">
        <v>2</v>
      </c>
      <c r="J20" s="1" t="s">
        <v>788</v>
      </c>
    </row>
    <row r="21" spans="1:13">
      <c r="A21" s="1">
        <v>7</v>
      </c>
      <c r="B21" s="1" t="s">
        <v>272</v>
      </c>
      <c r="C21" s="1" t="s">
        <v>107</v>
      </c>
      <c r="D21" s="1">
        <v>10</v>
      </c>
      <c r="E21" s="1">
        <v>3</v>
      </c>
      <c r="F21" s="1">
        <v>2</v>
      </c>
      <c r="G21" s="1">
        <v>3</v>
      </c>
      <c r="H21" s="1">
        <v>10</v>
      </c>
      <c r="I21" s="1">
        <v>4</v>
      </c>
      <c r="J21" s="1" t="s">
        <v>789</v>
      </c>
    </row>
    <row r="22" spans="1:13" ht="66" customHeight="1">
      <c r="A22" s="1">
        <v>8</v>
      </c>
      <c r="B22" s="1" t="s">
        <v>277</v>
      </c>
      <c r="C22" s="1" t="s">
        <v>52</v>
      </c>
      <c r="D22" s="1">
        <v>95</v>
      </c>
      <c r="E22" s="1">
        <v>11</v>
      </c>
      <c r="F22" s="1">
        <v>55</v>
      </c>
      <c r="G22" s="1">
        <v>31</v>
      </c>
      <c r="H22" s="1">
        <v>95</v>
      </c>
      <c r="I22" s="1">
        <v>41</v>
      </c>
      <c r="J22" s="1" t="s">
        <v>790</v>
      </c>
    </row>
    <row r="23" spans="1:13" ht="86.25" customHeight="1">
      <c r="A23" s="1">
        <v>9</v>
      </c>
      <c r="B23" s="1" t="s">
        <v>277</v>
      </c>
      <c r="C23" s="1" t="s">
        <v>113</v>
      </c>
      <c r="D23" s="1">
        <v>121</v>
      </c>
      <c r="E23" s="1">
        <v>7</v>
      </c>
      <c r="F23" s="1">
        <v>81</v>
      </c>
      <c r="G23" s="1">
        <v>22</v>
      </c>
      <c r="H23" s="1">
        <v>121</v>
      </c>
      <c r="I23" s="1">
        <v>57</v>
      </c>
      <c r="J23" s="1" t="s">
        <v>791</v>
      </c>
    </row>
    <row r="24" spans="1:13" ht="25.5">
      <c r="A24" s="1">
        <v>10</v>
      </c>
      <c r="B24" s="1" t="s">
        <v>277</v>
      </c>
      <c r="C24" s="1" t="s">
        <v>50</v>
      </c>
      <c r="D24" s="1">
        <v>42</v>
      </c>
      <c r="E24" s="1">
        <v>2</v>
      </c>
      <c r="F24" s="1">
        <v>17</v>
      </c>
      <c r="G24" s="1">
        <v>8</v>
      </c>
      <c r="H24" s="1">
        <v>42</v>
      </c>
      <c r="I24" s="1">
        <v>23</v>
      </c>
      <c r="J24" s="1" t="s">
        <v>792</v>
      </c>
    </row>
    <row r="25" spans="1:13">
      <c r="A25" s="1">
        <v>11</v>
      </c>
      <c r="B25" s="1" t="s">
        <v>277</v>
      </c>
      <c r="C25" s="1" t="s">
        <v>45</v>
      </c>
      <c r="D25" s="1">
        <v>25</v>
      </c>
      <c r="E25" s="1"/>
      <c r="F25" s="1">
        <v>15</v>
      </c>
      <c r="G25" s="1">
        <v>10</v>
      </c>
      <c r="H25" s="1">
        <v>25</v>
      </c>
      <c r="I25" s="1">
        <v>7</v>
      </c>
      <c r="J25" s="1" t="s">
        <v>793</v>
      </c>
    </row>
    <row r="26" spans="1:13" ht="57" customHeight="1">
      <c r="A26" s="1">
        <v>12</v>
      </c>
      <c r="B26" s="1" t="s">
        <v>277</v>
      </c>
      <c r="C26" s="1" t="s">
        <v>21</v>
      </c>
      <c r="D26" s="1">
        <v>88</v>
      </c>
      <c r="E26" s="1">
        <v>20</v>
      </c>
      <c r="F26" s="1">
        <v>54</v>
      </c>
      <c r="G26" s="1">
        <v>20</v>
      </c>
      <c r="H26" s="1">
        <v>88</v>
      </c>
      <c r="I26" s="1">
        <v>51</v>
      </c>
      <c r="J26" s="1" t="s">
        <v>794</v>
      </c>
      <c r="L26" s="9" t="s">
        <v>82</v>
      </c>
      <c r="M26" s="17">
        <f>SUM(D28:D91)</f>
        <v>5440</v>
      </c>
    </row>
    <row r="27" spans="1:13" ht="25.5">
      <c r="A27" s="1">
        <v>13</v>
      </c>
      <c r="B27" s="1" t="s">
        <v>277</v>
      </c>
      <c r="C27" s="1" t="s">
        <v>49</v>
      </c>
      <c r="D27" s="1">
        <v>53</v>
      </c>
      <c r="E27" s="1">
        <v>4</v>
      </c>
      <c r="F27" s="1">
        <v>40</v>
      </c>
      <c r="G27" s="1">
        <v>12</v>
      </c>
      <c r="H27" s="1">
        <v>53</v>
      </c>
      <c r="I27" s="1">
        <v>23</v>
      </c>
      <c r="J27" s="1" t="s">
        <v>795</v>
      </c>
    </row>
    <row r="28" spans="1:13">
      <c r="A28" s="1">
        <v>14</v>
      </c>
      <c r="B28" s="1" t="s">
        <v>277</v>
      </c>
      <c r="C28" s="1" t="s">
        <v>71</v>
      </c>
      <c r="D28" s="1">
        <v>20</v>
      </c>
      <c r="E28" s="1">
        <v>11</v>
      </c>
      <c r="F28" s="1">
        <v>10</v>
      </c>
      <c r="G28" s="1">
        <v>14</v>
      </c>
      <c r="H28" s="1">
        <v>20</v>
      </c>
      <c r="I28" s="1">
        <v>8</v>
      </c>
      <c r="J28" s="1" t="s">
        <v>796</v>
      </c>
    </row>
    <row r="29" spans="1:13" ht="44.25" customHeight="1">
      <c r="A29" s="1">
        <v>15</v>
      </c>
      <c r="B29" s="1" t="s">
        <v>277</v>
      </c>
      <c r="C29" s="1" t="s">
        <v>76</v>
      </c>
      <c r="D29" s="1">
        <v>59</v>
      </c>
      <c r="E29" s="1">
        <v>19</v>
      </c>
      <c r="F29" s="1">
        <v>35</v>
      </c>
      <c r="G29" s="1">
        <v>16</v>
      </c>
      <c r="H29" s="1">
        <v>59</v>
      </c>
      <c r="I29" s="1">
        <v>18</v>
      </c>
      <c r="J29" s="1" t="s">
        <v>797</v>
      </c>
    </row>
    <row r="30" spans="1:13" ht="41.25" customHeight="1">
      <c r="A30" s="1">
        <v>16</v>
      </c>
      <c r="B30" s="1" t="s">
        <v>14</v>
      </c>
      <c r="C30" s="1" t="s">
        <v>53</v>
      </c>
      <c r="D30" s="1">
        <v>40</v>
      </c>
      <c r="E30" s="1">
        <v>18</v>
      </c>
      <c r="F30" s="1">
        <v>28</v>
      </c>
      <c r="G30" s="1">
        <v>15</v>
      </c>
      <c r="H30" s="1">
        <v>40</v>
      </c>
      <c r="I30" s="1">
        <v>22</v>
      </c>
      <c r="J30" s="1" t="s">
        <v>798</v>
      </c>
    </row>
    <row r="31" spans="1:13" ht="25.5">
      <c r="A31" s="1">
        <v>17</v>
      </c>
      <c r="B31" s="1" t="s">
        <v>14</v>
      </c>
      <c r="C31" s="1" t="s">
        <v>54</v>
      </c>
      <c r="D31" s="1">
        <v>16</v>
      </c>
      <c r="E31" s="1">
        <v>2</v>
      </c>
      <c r="F31" s="1">
        <v>13</v>
      </c>
      <c r="G31" s="1">
        <v>7</v>
      </c>
      <c r="H31" s="1">
        <v>16</v>
      </c>
      <c r="I31" s="1">
        <v>5</v>
      </c>
      <c r="J31" s="1" t="s">
        <v>799</v>
      </c>
    </row>
    <row r="32" spans="1:13" ht="25.5">
      <c r="A32" s="1">
        <v>18</v>
      </c>
      <c r="B32" s="1" t="s">
        <v>14</v>
      </c>
      <c r="C32" s="1" t="s">
        <v>55</v>
      </c>
      <c r="D32" s="1">
        <v>28</v>
      </c>
      <c r="E32" s="1">
        <v>1</v>
      </c>
      <c r="F32" s="1">
        <v>23</v>
      </c>
      <c r="G32" s="1">
        <v>8</v>
      </c>
      <c r="H32" s="1">
        <v>28</v>
      </c>
      <c r="I32" s="1">
        <v>13</v>
      </c>
      <c r="J32" s="1" t="s">
        <v>800</v>
      </c>
    </row>
    <row r="33" spans="1:10" ht="25.5">
      <c r="A33" s="1">
        <v>19</v>
      </c>
      <c r="B33" s="1" t="s">
        <v>14</v>
      </c>
      <c r="C33" s="1" t="s">
        <v>49</v>
      </c>
      <c r="D33" s="1">
        <v>31</v>
      </c>
      <c r="E33" s="1">
        <v>10</v>
      </c>
      <c r="F33" s="1">
        <v>19</v>
      </c>
      <c r="G33" s="1">
        <v>2</v>
      </c>
      <c r="H33" s="1">
        <v>31</v>
      </c>
      <c r="I33" s="1">
        <v>13</v>
      </c>
      <c r="J33" s="1" t="s">
        <v>801</v>
      </c>
    </row>
    <row r="34" spans="1:10" ht="38.25">
      <c r="A34" s="1">
        <v>20</v>
      </c>
      <c r="B34" s="1" t="s">
        <v>14</v>
      </c>
      <c r="C34" s="1" t="s">
        <v>56</v>
      </c>
      <c r="D34" s="1">
        <v>38</v>
      </c>
      <c r="E34" s="1">
        <v>10</v>
      </c>
      <c r="F34" s="1">
        <v>26</v>
      </c>
      <c r="G34" s="1">
        <v>6</v>
      </c>
      <c r="H34" s="1">
        <v>38</v>
      </c>
      <c r="I34" s="1">
        <v>18</v>
      </c>
      <c r="J34" s="1" t="s">
        <v>802</v>
      </c>
    </row>
    <row r="35" spans="1:10" ht="54" customHeight="1">
      <c r="A35" s="1">
        <v>21</v>
      </c>
      <c r="B35" s="1" t="s">
        <v>14</v>
      </c>
      <c r="C35" s="1" t="s">
        <v>57</v>
      </c>
      <c r="D35" s="1">
        <v>60</v>
      </c>
      <c r="E35" s="1">
        <v>8</v>
      </c>
      <c r="F35" s="1">
        <v>52</v>
      </c>
      <c r="G35" s="1">
        <v>8</v>
      </c>
      <c r="H35" s="1">
        <v>60</v>
      </c>
      <c r="I35" s="1">
        <v>35</v>
      </c>
      <c r="J35" s="1" t="s">
        <v>803</v>
      </c>
    </row>
    <row r="36" spans="1:10" ht="225" customHeight="1">
      <c r="A36" s="1">
        <v>22</v>
      </c>
      <c r="B36" s="1" t="s">
        <v>14</v>
      </c>
      <c r="C36" s="1" t="s">
        <v>15</v>
      </c>
      <c r="D36" s="1">
        <v>198</v>
      </c>
      <c r="E36" s="1">
        <v>31</v>
      </c>
      <c r="F36" s="1">
        <v>155</v>
      </c>
      <c r="G36" s="1">
        <v>33</v>
      </c>
      <c r="H36" s="1">
        <v>198</v>
      </c>
      <c r="I36" s="1">
        <v>100</v>
      </c>
      <c r="J36" s="1" t="s">
        <v>804</v>
      </c>
    </row>
    <row r="37" spans="1:10" ht="68.25" customHeight="1">
      <c r="A37" s="1">
        <v>23</v>
      </c>
      <c r="B37" s="1" t="s">
        <v>14</v>
      </c>
      <c r="C37" s="1" t="s">
        <v>58</v>
      </c>
      <c r="D37" s="1">
        <v>70</v>
      </c>
      <c r="E37" s="1">
        <v>18</v>
      </c>
      <c r="F37" s="1">
        <v>57</v>
      </c>
      <c r="G37" s="1">
        <v>10</v>
      </c>
      <c r="H37" s="1">
        <v>70</v>
      </c>
      <c r="I37" s="1">
        <v>25</v>
      </c>
      <c r="J37" s="1" t="s">
        <v>805</v>
      </c>
    </row>
    <row r="38" spans="1:10" ht="66" customHeight="1">
      <c r="A38" s="1">
        <v>24</v>
      </c>
      <c r="B38" s="1" t="s">
        <v>14</v>
      </c>
      <c r="C38" s="1" t="s">
        <v>59</v>
      </c>
      <c r="D38" s="1">
        <v>63</v>
      </c>
      <c r="E38" s="1">
        <v>7</v>
      </c>
      <c r="F38" s="1">
        <v>30</v>
      </c>
      <c r="G38" s="1">
        <v>20</v>
      </c>
      <c r="H38" s="1">
        <v>63</v>
      </c>
      <c r="I38" s="1">
        <v>30</v>
      </c>
      <c r="J38" s="1" t="s">
        <v>806</v>
      </c>
    </row>
    <row r="39" spans="1:10" ht="189.75" customHeight="1">
      <c r="A39" s="1">
        <v>25</v>
      </c>
      <c r="B39" s="1" t="s">
        <v>126</v>
      </c>
      <c r="C39" s="1" t="s">
        <v>73</v>
      </c>
      <c r="D39" s="1">
        <v>248</v>
      </c>
      <c r="E39" s="1">
        <v>19</v>
      </c>
      <c r="F39" s="1">
        <v>194</v>
      </c>
      <c r="G39" s="1">
        <v>64</v>
      </c>
      <c r="H39" s="1">
        <f>D39</f>
        <v>248</v>
      </c>
      <c r="I39" s="1">
        <v>198</v>
      </c>
      <c r="J39" s="1" t="s">
        <v>983</v>
      </c>
    </row>
    <row r="40" spans="1:10">
      <c r="A40" s="1">
        <v>26</v>
      </c>
      <c r="B40" s="1" t="s">
        <v>126</v>
      </c>
      <c r="C40" s="1" t="s">
        <v>329</v>
      </c>
      <c r="D40" s="1">
        <v>13</v>
      </c>
      <c r="E40" s="1">
        <v>2</v>
      </c>
      <c r="F40" s="1">
        <v>4</v>
      </c>
      <c r="G40" s="1">
        <v>4</v>
      </c>
      <c r="H40" s="1">
        <f t="shared" ref="H40:H65" si="0">D40</f>
        <v>13</v>
      </c>
      <c r="I40" s="1">
        <v>7</v>
      </c>
      <c r="J40" s="1" t="s">
        <v>807</v>
      </c>
    </row>
    <row r="41" spans="1:10">
      <c r="A41" s="1">
        <v>27</v>
      </c>
      <c r="B41" s="1" t="s">
        <v>126</v>
      </c>
      <c r="C41" s="1" t="s">
        <v>255</v>
      </c>
      <c r="D41" s="1">
        <v>13</v>
      </c>
      <c r="E41" s="1">
        <v>2</v>
      </c>
      <c r="F41" s="1">
        <v>6</v>
      </c>
      <c r="G41" s="1">
        <v>6</v>
      </c>
      <c r="H41" s="1">
        <f t="shared" si="0"/>
        <v>13</v>
      </c>
      <c r="I41" s="1">
        <v>9</v>
      </c>
      <c r="J41" s="1" t="s">
        <v>808</v>
      </c>
    </row>
    <row r="42" spans="1:10">
      <c r="A42" s="1">
        <v>28</v>
      </c>
      <c r="B42" s="1" t="s">
        <v>126</v>
      </c>
      <c r="C42" s="1" t="s">
        <v>330</v>
      </c>
      <c r="D42" s="1">
        <v>5</v>
      </c>
      <c r="E42" s="1"/>
      <c r="F42" s="1">
        <v>3</v>
      </c>
      <c r="G42" s="1"/>
      <c r="H42" s="1">
        <f t="shared" si="0"/>
        <v>5</v>
      </c>
      <c r="I42" s="1"/>
      <c r="J42" s="1" t="s">
        <v>809</v>
      </c>
    </row>
    <row r="43" spans="1:10">
      <c r="A43" s="1">
        <v>29</v>
      </c>
      <c r="B43" s="1" t="s">
        <v>126</v>
      </c>
      <c r="C43" s="1" t="s">
        <v>331</v>
      </c>
      <c r="D43" s="1">
        <v>7</v>
      </c>
      <c r="E43" s="1"/>
      <c r="F43" s="1">
        <v>2</v>
      </c>
      <c r="G43" s="1">
        <v>1</v>
      </c>
      <c r="H43" s="1">
        <f t="shared" si="0"/>
        <v>7</v>
      </c>
      <c r="I43" s="1"/>
      <c r="J43" s="1" t="s">
        <v>810</v>
      </c>
    </row>
    <row r="44" spans="1:10">
      <c r="A44" s="1">
        <v>30</v>
      </c>
      <c r="B44" s="1" t="s">
        <v>126</v>
      </c>
      <c r="C44" s="1" t="s">
        <v>332</v>
      </c>
      <c r="D44" s="1">
        <v>3</v>
      </c>
      <c r="E44" s="1">
        <v>1</v>
      </c>
      <c r="F44" s="1">
        <v>2</v>
      </c>
      <c r="G44" s="1"/>
      <c r="H44" s="1">
        <f t="shared" si="0"/>
        <v>3</v>
      </c>
      <c r="I44" s="1"/>
      <c r="J44" s="1" t="s">
        <v>811</v>
      </c>
    </row>
    <row r="45" spans="1:10">
      <c r="A45" s="1">
        <v>31</v>
      </c>
      <c r="B45" s="1" t="s">
        <v>126</v>
      </c>
      <c r="C45" s="1" t="s">
        <v>333</v>
      </c>
      <c r="D45" s="1">
        <v>6</v>
      </c>
      <c r="E45" s="1"/>
      <c r="F45" s="1">
        <v>5</v>
      </c>
      <c r="G45" s="1">
        <v>1</v>
      </c>
      <c r="H45" s="1">
        <f t="shared" si="0"/>
        <v>6</v>
      </c>
      <c r="I45" s="1"/>
      <c r="J45" s="1" t="s">
        <v>812</v>
      </c>
    </row>
    <row r="46" spans="1:10">
      <c r="A46" s="1">
        <v>32</v>
      </c>
      <c r="B46" s="1" t="s">
        <v>126</v>
      </c>
      <c r="C46" s="1" t="s">
        <v>334</v>
      </c>
      <c r="D46" s="1">
        <v>9</v>
      </c>
      <c r="E46" s="1">
        <v>2</v>
      </c>
      <c r="F46" s="1">
        <v>4</v>
      </c>
      <c r="G46" s="1">
        <v>2</v>
      </c>
      <c r="H46" s="1">
        <f t="shared" si="0"/>
        <v>9</v>
      </c>
      <c r="I46" s="1"/>
      <c r="J46" s="1" t="s">
        <v>813</v>
      </c>
    </row>
    <row r="47" spans="1:10">
      <c r="A47" s="1">
        <v>33</v>
      </c>
      <c r="B47" s="1" t="s">
        <v>126</v>
      </c>
      <c r="C47" s="1" t="s">
        <v>275</v>
      </c>
      <c r="D47" s="1">
        <v>4</v>
      </c>
      <c r="E47" s="1"/>
      <c r="F47" s="1">
        <v>2</v>
      </c>
      <c r="G47" s="1"/>
      <c r="H47" s="1">
        <f t="shared" si="0"/>
        <v>4</v>
      </c>
      <c r="I47" s="1"/>
      <c r="J47" s="1" t="s">
        <v>814</v>
      </c>
    </row>
    <row r="48" spans="1:10">
      <c r="A48" s="1">
        <v>34</v>
      </c>
      <c r="B48" s="1" t="s">
        <v>126</v>
      </c>
      <c r="C48" s="1" t="s">
        <v>335</v>
      </c>
      <c r="D48" s="1">
        <v>2</v>
      </c>
      <c r="E48" s="1"/>
      <c r="F48" s="1"/>
      <c r="G48" s="1"/>
      <c r="H48" s="1">
        <f t="shared" si="0"/>
        <v>2</v>
      </c>
      <c r="I48" s="1"/>
      <c r="J48" s="1">
        <v>19</v>
      </c>
    </row>
    <row r="49" spans="1:10">
      <c r="A49" s="1">
        <v>35</v>
      </c>
      <c r="B49" s="1" t="s">
        <v>126</v>
      </c>
      <c r="C49" s="1" t="s">
        <v>336</v>
      </c>
      <c r="D49" s="1">
        <v>16</v>
      </c>
      <c r="E49" s="1">
        <v>1</v>
      </c>
      <c r="F49" s="1">
        <v>4</v>
      </c>
      <c r="G49" s="1">
        <v>1</v>
      </c>
      <c r="H49" s="1">
        <f t="shared" si="0"/>
        <v>16</v>
      </c>
      <c r="I49" s="1"/>
      <c r="J49" s="1" t="s">
        <v>815</v>
      </c>
    </row>
    <row r="50" spans="1:10" ht="25.5">
      <c r="A50" s="1">
        <v>36</v>
      </c>
      <c r="B50" s="1" t="s">
        <v>130</v>
      </c>
      <c r="C50" s="1" t="s">
        <v>84</v>
      </c>
      <c r="D50" s="1">
        <v>44</v>
      </c>
      <c r="E50" s="1">
        <v>11</v>
      </c>
      <c r="F50" s="1">
        <v>23</v>
      </c>
      <c r="G50" s="1">
        <v>11</v>
      </c>
      <c r="H50" s="1">
        <f t="shared" si="0"/>
        <v>44</v>
      </c>
      <c r="I50" s="1">
        <v>31</v>
      </c>
      <c r="J50" s="1" t="s">
        <v>816</v>
      </c>
    </row>
    <row r="51" spans="1:10" ht="25.5">
      <c r="A51" s="1">
        <v>37</v>
      </c>
      <c r="B51" s="1" t="s">
        <v>130</v>
      </c>
      <c r="C51" s="1" t="s">
        <v>325</v>
      </c>
      <c r="D51" s="1">
        <v>49</v>
      </c>
      <c r="E51" s="1">
        <v>12</v>
      </c>
      <c r="F51" s="1">
        <v>31</v>
      </c>
      <c r="G51" s="1">
        <v>9</v>
      </c>
      <c r="H51" s="1">
        <f t="shared" si="0"/>
        <v>49</v>
      </c>
      <c r="I51" s="1">
        <v>37</v>
      </c>
      <c r="J51" s="1" t="s">
        <v>817</v>
      </c>
    </row>
    <row r="52" spans="1:10">
      <c r="A52" s="1">
        <v>38</v>
      </c>
      <c r="B52" s="1" t="s">
        <v>130</v>
      </c>
      <c r="C52" s="1" t="s">
        <v>337</v>
      </c>
      <c r="D52" s="1">
        <v>25</v>
      </c>
      <c r="E52" s="1">
        <v>4</v>
      </c>
      <c r="F52" s="1">
        <v>13</v>
      </c>
      <c r="G52" s="1">
        <v>7</v>
      </c>
      <c r="H52" s="1">
        <f t="shared" si="0"/>
        <v>25</v>
      </c>
      <c r="I52" s="1">
        <v>17</v>
      </c>
      <c r="J52" s="1" t="s">
        <v>818</v>
      </c>
    </row>
    <row r="53" spans="1:10">
      <c r="A53" s="1">
        <v>39</v>
      </c>
      <c r="B53" s="1" t="s">
        <v>130</v>
      </c>
      <c r="C53" s="1" t="s">
        <v>338</v>
      </c>
      <c r="D53" s="1">
        <v>16</v>
      </c>
      <c r="E53" s="1">
        <v>1</v>
      </c>
      <c r="F53" s="1">
        <v>8</v>
      </c>
      <c r="G53" s="1">
        <v>4</v>
      </c>
      <c r="H53" s="1">
        <f t="shared" si="0"/>
        <v>16</v>
      </c>
      <c r="I53" s="1">
        <v>10</v>
      </c>
      <c r="J53" s="1" t="s">
        <v>819</v>
      </c>
    </row>
    <row r="54" spans="1:10">
      <c r="A54" s="1">
        <v>40</v>
      </c>
      <c r="B54" s="1" t="s">
        <v>130</v>
      </c>
      <c r="C54" s="1" t="s">
        <v>339</v>
      </c>
      <c r="D54" s="1">
        <v>16</v>
      </c>
      <c r="E54" s="1">
        <v>1</v>
      </c>
      <c r="F54" s="1">
        <v>6</v>
      </c>
      <c r="G54" s="1">
        <v>6</v>
      </c>
      <c r="H54" s="1">
        <f t="shared" si="0"/>
        <v>16</v>
      </c>
      <c r="I54" s="1">
        <v>10</v>
      </c>
      <c r="J54" s="1" t="s">
        <v>984</v>
      </c>
    </row>
    <row r="55" spans="1:10">
      <c r="A55" s="1">
        <v>41</v>
      </c>
      <c r="B55" s="1" t="s">
        <v>130</v>
      </c>
      <c r="C55" s="1" t="s">
        <v>340</v>
      </c>
      <c r="D55" s="1">
        <v>21</v>
      </c>
      <c r="E55" s="1">
        <v>2</v>
      </c>
      <c r="F55" s="1">
        <v>9</v>
      </c>
      <c r="G55" s="1">
        <v>5</v>
      </c>
      <c r="H55" s="1">
        <f t="shared" si="0"/>
        <v>21</v>
      </c>
      <c r="I55" s="1">
        <v>12</v>
      </c>
      <c r="J55" s="1" t="s">
        <v>820</v>
      </c>
    </row>
    <row r="56" spans="1:10">
      <c r="A56" s="1">
        <v>42</v>
      </c>
      <c r="B56" s="1" t="s">
        <v>130</v>
      </c>
      <c r="C56" s="1" t="s">
        <v>48</v>
      </c>
      <c r="D56" s="1">
        <v>27</v>
      </c>
      <c r="E56" s="1">
        <v>6</v>
      </c>
      <c r="F56" s="1">
        <v>16</v>
      </c>
      <c r="G56" s="1">
        <v>6</v>
      </c>
      <c r="H56" s="1">
        <f t="shared" si="0"/>
        <v>27</v>
      </c>
      <c r="I56" s="1">
        <v>19</v>
      </c>
      <c r="J56" s="1" t="s">
        <v>821</v>
      </c>
    </row>
    <row r="57" spans="1:10">
      <c r="A57" s="1">
        <v>43</v>
      </c>
      <c r="B57" s="1" t="s">
        <v>130</v>
      </c>
      <c r="C57" s="1" t="s">
        <v>76</v>
      </c>
      <c r="D57" s="1">
        <v>16</v>
      </c>
      <c r="E57" s="1">
        <v>2</v>
      </c>
      <c r="F57" s="1">
        <v>6</v>
      </c>
      <c r="G57" s="1">
        <v>3</v>
      </c>
      <c r="H57" s="1">
        <f t="shared" si="0"/>
        <v>16</v>
      </c>
      <c r="I57" s="1">
        <v>11</v>
      </c>
      <c r="J57" s="1" t="s">
        <v>822</v>
      </c>
    </row>
    <row r="58" spans="1:10" ht="44.25" customHeight="1">
      <c r="A58" s="1">
        <v>44</v>
      </c>
      <c r="B58" s="1" t="s">
        <v>130</v>
      </c>
      <c r="C58" s="1" t="s">
        <v>341</v>
      </c>
      <c r="D58" s="1">
        <v>59</v>
      </c>
      <c r="E58" s="1">
        <v>14</v>
      </c>
      <c r="F58" s="1">
        <v>36</v>
      </c>
      <c r="G58" s="1">
        <v>12</v>
      </c>
      <c r="H58" s="1">
        <f t="shared" si="0"/>
        <v>59</v>
      </c>
      <c r="I58" s="1">
        <v>38</v>
      </c>
      <c r="J58" s="1" t="s">
        <v>823</v>
      </c>
    </row>
    <row r="59" spans="1:10">
      <c r="A59" s="1">
        <v>45</v>
      </c>
      <c r="B59" s="1" t="s">
        <v>130</v>
      </c>
      <c r="C59" s="1" t="s">
        <v>310</v>
      </c>
      <c r="D59" s="1">
        <v>8</v>
      </c>
      <c r="E59" s="1"/>
      <c r="F59" s="1">
        <v>7</v>
      </c>
      <c r="G59" s="1">
        <v>2</v>
      </c>
      <c r="H59" s="1">
        <f t="shared" si="0"/>
        <v>8</v>
      </c>
      <c r="I59" s="1">
        <v>2</v>
      </c>
      <c r="J59" s="1" t="s">
        <v>824</v>
      </c>
    </row>
    <row r="60" spans="1:10" ht="56.25" customHeight="1">
      <c r="A60" s="1">
        <v>46</v>
      </c>
      <c r="B60" s="1" t="s">
        <v>130</v>
      </c>
      <c r="C60" s="1" t="s">
        <v>342</v>
      </c>
      <c r="D60" s="1">
        <v>99</v>
      </c>
      <c r="E60" s="1">
        <v>29</v>
      </c>
      <c r="F60" s="1">
        <v>59</v>
      </c>
      <c r="G60" s="1">
        <v>38</v>
      </c>
      <c r="H60" s="1">
        <f t="shared" si="0"/>
        <v>99</v>
      </c>
      <c r="I60" s="1">
        <v>61</v>
      </c>
      <c r="J60" s="1" t="s">
        <v>985</v>
      </c>
    </row>
    <row r="61" spans="1:10" ht="44.25" customHeight="1">
      <c r="A61" s="1">
        <v>47</v>
      </c>
      <c r="B61" s="1" t="s">
        <v>130</v>
      </c>
      <c r="C61" s="1" t="s">
        <v>47</v>
      </c>
      <c r="D61" s="1">
        <v>68</v>
      </c>
      <c r="E61" s="1">
        <v>24</v>
      </c>
      <c r="F61" s="1">
        <v>56</v>
      </c>
      <c r="G61" s="1">
        <v>13</v>
      </c>
      <c r="H61" s="1">
        <f t="shared" si="0"/>
        <v>68</v>
      </c>
      <c r="I61" s="1">
        <v>42</v>
      </c>
      <c r="J61" s="1" t="s">
        <v>986</v>
      </c>
    </row>
    <row r="62" spans="1:10" ht="42.75" customHeight="1">
      <c r="A62" s="1">
        <v>48</v>
      </c>
      <c r="B62" s="1" t="s">
        <v>130</v>
      </c>
      <c r="C62" s="1" t="s">
        <v>68</v>
      </c>
      <c r="D62" s="1">
        <v>66</v>
      </c>
      <c r="E62" s="1">
        <v>10</v>
      </c>
      <c r="F62" s="1">
        <v>49</v>
      </c>
      <c r="G62" s="1">
        <v>22</v>
      </c>
      <c r="H62" s="1">
        <f t="shared" si="0"/>
        <v>66</v>
      </c>
      <c r="I62" s="1">
        <v>39</v>
      </c>
      <c r="J62" s="1" t="s">
        <v>987</v>
      </c>
    </row>
    <row r="63" spans="1:10" ht="25.5">
      <c r="A63" s="1">
        <v>49</v>
      </c>
      <c r="B63" s="1" t="s">
        <v>130</v>
      </c>
      <c r="C63" s="1" t="s">
        <v>26</v>
      </c>
      <c r="D63" s="1">
        <v>18</v>
      </c>
      <c r="E63" s="1"/>
      <c r="F63" s="1">
        <v>8</v>
      </c>
      <c r="G63" s="1">
        <v>4</v>
      </c>
      <c r="H63" s="1">
        <f t="shared" si="0"/>
        <v>18</v>
      </c>
      <c r="I63" s="1">
        <v>5</v>
      </c>
      <c r="J63" s="1" t="s">
        <v>825</v>
      </c>
    </row>
    <row r="64" spans="1:10">
      <c r="A64" s="1">
        <v>50</v>
      </c>
      <c r="B64" s="1" t="s">
        <v>130</v>
      </c>
      <c r="C64" s="1" t="s">
        <v>343</v>
      </c>
      <c r="D64" s="1">
        <v>4</v>
      </c>
      <c r="E64" s="1">
        <v>1</v>
      </c>
      <c r="F64" s="1">
        <v>1</v>
      </c>
      <c r="G64" s="1">
        <v>1</v>
      </c>
      <c r="H64" s="1">
        <f t="shared" si="0"/>
        <v>4</v>
      </c>
      <c r="I64" s="1"/>
      <c r="J64" s="1" t="s">
        <v>826</v>
      </c>
    </row>
    <row r="65" spans="1:10">
      <c r="A65" s="1">
        <v>51</v>
      </c>
      <c r="B65" s="1" t="s">
        <v>130</v>
      </c>
      <c r="C65" s="1" t="s">
        <v>70</v>
      </c>
      <c r="D65" s="1">
        <v>3</v>
      </c>
      <c r="E65" s="1">
        <v>1</v>
      </c>
      <c r="F65" s="1">
        <v>1</v>
      </c>
      <c r="G65" s="1"/>
      <c r="H65" s="1">
        <f t="shared" si="0"/>
        <v>3</v>
      </c>
      <c r="I65" s="1"/>
      <c r="J65" s="1" t="s">
        <v>827</v>
      </c>
    </row>
    <row r="66" spans="1:10">
      <c r="A66" s="1">
        <v>52</v>
      </c>
      <c r="B66" s="1" t="s">
        <v>406</v>
      </c>
      <c r="C66" s="1" t="s">
        <v>407</v>
      </c>
      <c r="D66" s="1">
        <v>15</v>
      </c>
      <c r="E66" s="1">
        <v>7</v>
      </c>
      <c r="F66" s="1">
        <v>6</v>
      </c>
      <c r="G66" s="1">
        <v>8</v>
      </c>
      <c r="H66" s="1">
        <v>15</v>
      </c>
      <c r="I66" s="15">
        <f>D66*25/100</f>
        <v>3.75</v>
      </c>
      <c r="J66" s="1" t="s">
        <v>408</v>
      </c>
    </row>
    <row r="67" spans="1:10" ht="25.5">
      <c r="A67" s="1">
        <v>53</v>
      </c>
      <c r="B67" s="1" t="s">
        <v>406</v>
      </c>
      <c r="C67" s="1" t="s">
        <v>133</v>
      </c>
      <c r="D67" s="1">
        <v>34</v>
      </c>
      <c r="E67" s="1">
        <v>7</v>
      </c>
      <c r="F67" s="1">
        <v>31</v>
      </c>
      <c r="G67" s="1"/>
      <c r="H67" s="1">
        <v>34</v>
      </c>
      <c r="I67" s="15">
        <f t="shared" ref="I67:I87" si="1">D67*25/100</f>
        <v>8.5</v>
      </c>
      <c r="J67" s="1" t="s">
        <v>409</v>
      </c>
    </row>
    <row r="68" spans="1:10">
      <c r="A68" s="1">
        <v>54</v>
      </c>
      <c r="B68" s="1" t="s">
        <v>406</v>
      </c>
      <c r="C68" s="1" t="s">
        <v>410</v>
      </c>
      <c r="D68" s="1">
        <v>15</v>
      </c>
      <c r="E68" s="1">
        <v>4</v>
      </c>
      <c r="F68" s="1">
        <v>11</v>
      </c>
      <c r="G68" s="1">
        <v>1</v>
      </c>
      <c r="H68" s="1">
        <v>15</v>
      </c>
      <c r="I68" s="15">
        <f t="shared" si="1"/>
        <v>3.75</v>
      </c>
      <c r="J68" s="1" t="s">
        <v>411</v>
      </c>
    </row>
    <row r="69" spans="1:10">
      <c r="A69" s="1">
        <v>55</v>
      </c>
      <c r="B69" s="1" t="s">
        <v>406</v>
      </c>
      <c r="C69" s="1" t="s">
        <v>412</v>
      </c>
      <c r="D69" s="1">
        <v>11</v>
      </c>
      <c r="E69" s="1">
        <v>4</v>
      </c>
      <c r="F69" s="1">
        <v>11</v>
      </c>
      <c r="G69" s="1">
        <v>1</v>
      </c>
      <c r="H69" s="1">
        <v>11</v>
      </c>
      <c r="I69" s="15">
        <f t="shared" si="1"/>
        <v>2.75</v>
      </c>
      <c r="J69" s="1" t="s">
        <v>413</v>
      </c>
    </row>
    <row r="70" spans="1:10">
      <c r="A70" s="1">
        <v>56</v>
      </c>
      <c r="B70" s="1" t="s">
        <v>406</v>
      </c>
      <c r="C70" s="1" t="s">
        <v>153</v>
      </c>
      <c r="D70" s="1">
        <v>9</v>
      </c>
      <c r="E70" s="1">
        <v>2</v>
      </c>
      <c r="F70" s="1">
        <v>8</v>
      </c>
      <c r="G70" s="1"/>
      <c r="H70" s="1">
        <v>9</v>
      </c>
      <c r="I70" s="15">
        <f t="shared" si="1"/>
        <v>2.25</v>
      </c>
      <c r="J70" s="1" t="s">
        <v>414</v>
      </c>
    </row>
    <row r="71" spans="1:10">
      <c r="A71" s="1">
        <v>57</v>
      </c>
      <c r="B71" s="1" t="s">
        <v>406</v>
      </c>
      <c r="C71" s="1" t="s">
        <v>415</v>
      </c>
      <c r="D71" s="1">
        <v>13</v>
      </c>
      <c r="E71" s="1">
        <v>1</v>
      </c>
      <c r="F71" s="1">
        <v>6</v>
      </c>
      <c r="G71" s="1">
        <v>4</v>
      </c>
      <c r="H71" s="1">
        <v>13</v>
      </c>
      <c r="I71" s="15">
        <f t="shared" si="1"/>
        <v>3.25</v>
      </c>
      <c r="J71" s="1" t="s">
        <v>416</v>
      </c>
    </row>
    <row r="72" spans="1:10">
      <c r="A72" s="1">
        <v>58</v>
      </c>
      <c r="B72" s="1" t="s">
        <v>406</v>
      </c>
      <c r="C72" s="1" t="s">
        <v>417</v>
      </c>
      <c r="D72" s="1">
        <v>23</v>
      </c>
      <c r="E72" s="1">
        <v>4</v>
      </c>
      <c r="F72" s="1">
        <v>13</v>
      </c>
      <c r="G72" s="1">
        <v>6</v>
      </c>
      <c r="H72" s="1">
        <v>23</v>
      </c>
      <c r="I72" s="15">
        <f t="shared" si="1"/>
        <v>5.75</v>
      </c>
      <c r="J72" s="1" t="s">
        <v>418</v>
      </c>
    </row>
    <row r="73" spans="1:10">
      <c r="A73" s="1">
        <v>59</v>
      </c>
      <c r="B73" s="1" t="s">
        <v>406</v>
      </c>
      <c r="C73" s="1" t="s">
        <v>25</v>
      </c>
      <c r="D73" s="1">
        <v>9</v>
      </c>
      <c r="E73" s="1"/>
      <c r="F73" s="1">
        <v>4</v>
      </c>
      <c r="G73" s="1">
        <v>3</v>
      </c>
      <c r="H73" s="1">
        <v>9</v>
      </c>
      <c r="I73" s="15">
        <f t="shared" si="1"/>
        <v>2.25</v>
      </c>
      <c r="J73" s="1" t="s">
        <v>419</v>
      </c>
    </row>
    <row r="74" spans="1:10" ht="25.5">
      <c r="A74" s="1">
        <v>60</v>
      </c>
      <c r="B74" s="1" t="s">
        <v>406</v>
      </c>
      <c r="C74" s="1" t="s">
        <v>420</v>
      </c>
      <c r="D74" s="1">
        <v>33</v>
      </c>
      <c r="E74" s="1">
        <v>1</v>
      </c>
      <c r="F74" s="1">
        <v>6</v>
      </c>
      <c r="G74" s="1">
        <v>23</v>
      </c>
      <c r="H74" s="1">
        <v>33</v>
      </c>
      <c r="I74" s="15">
        <f t="shared" si="1"/>
        <v>8.25</v>
      </c>
      <c r="J74" s="1" t="s">
        <v>421</v>
      </c>
    </row>
    <row r="75" spans="1:10" ht="25.5">
      <c r="A75" s="1">
        <v>61</v>
      </c>
      <c r="B75" s="1" t="s">
        <v>422</v>
      </c>
      <c r="C75" s="1" t="s">
        <v>423</v>
      </c>
      <c r="D75" s="1">
        <v>41</v>
      </c>
      <c r="E75" s="1">
        <v>4</v>
      </c>
      <c r="F75" s="1">
        <v>24</v>
      </c>
      <c r="G75" s="1">
        <v>12</v>
      </c>
      <c r="H75" s="1">
        <v>41</v>
      </c>
      <c r="I75" s="15">
        <f t="shared" si="1"/>
        <v>10.25</v>
      </c>
      <c r="J75" s="1" t="s">
        <v>424</v>
      </c>
    </row>
    <row r="76" spans="1:10" ht="25.5">
      <c r="A76" s="1">
        <v>62</v>
      </c>
      <c r="B76" s="1" t="s">
        <v>422</v>
      </c>
      <c r="C76" s="1" t="s">
        <v>25</v>
      </c>
      <c r="D76" s="1">
        <v>45</v>
      </c>
      <c r="E76" s="1">
        <v>1</v>
      </c>
      <c r="F76" s="1">
        <v>18</v>
      </c>
      <c r="G76" s="1">
        <v>13</v>
      </c>
      <c r="H76" s="1">
        <v>45</v>
      </c>
      <c r="I76" s="15">
        <f t="shared" si="1"/>
        <v>11.25</v>
      </c>
      <c r="J76" s="1" t="s">
        <v>425</v>
      </c>
    </row>
    <row r="77" spans="1:10" ht="25.5">
      <c r="A77" s="1">
        <v>63</v>
      </c>
      <c r="B77" s="1" t="s">
        <v>426</v>
      </c>
      <c r="C77" s="1" t="s">
        <v>198</v>
      </c>
      <c r="D77" s="1">
        <v>45</v>
      </c>
      <c r="E77" s="1">
        <v>5</v>
      </c>
      <c r="F77" s="1">
        <v>23</v>
      </c>
      <c r="G77" s="1">
        <v>17</v>
      </c>
      <c r="H77" s="1">
        <v>45</v>
      </c>
      <c r="I77" s="15">
        <f t="shared" si="1"/>
        <v>11.25</v>
      </c>
      <c r="J77" s="1" t="s">
        <v>427</v>
      </c>
    </row>
    <row r="78" spans="1:10" ht="71.25" customHeight="1">
      <c r="A78" s="1">
        <v>64</v>
      </c>
      <c r="B78" s="1" t="s">
        <v>426</v>
      </c>
      <c r="C78" s="1" t="s">
        <v>420</v>
      </c>
      <c r="D78" s="1">
        <v>93</v>
      </c>
      <c r="E78" s="1">
        <v>1</v>
      </c>
      <c r="F78" s="1">
        <v>71</v>
      </c>
      <c r="G78" s="1">
        <v>30</v>
      </c>
      <c r="H78" s="1">
        <v>93</v>
      </c>
      <c r="I78" s="15">
        <f t="shared" si="1"/>
        <v>23.25</v>
      </c>
      <c r="J78" s="1" t="s">
        <v>428</v>
      </c>
    </row>
    <row r="79" spans="1:10" ht="82.5" customHeight="1">
      <c r="A79" s="1">
        <v>65</v>
      </c>
      <c r="B79" s="1" t="s">
        <v>426</v>
      </c>
      <c r="C79" s="1" t="s">
        <v>417</v>
      </c>
      <c r="D79" s="1">
        <v>102</v>
      </c>
      <c r="E79" s="1">
        <v>2</v>
      </c>
      <c r="F79" s="1">
        <v>79</v>
      </c>
      <c r="G79" s="1">
        <v>25</v>
      </c>
      <c r="H79" s="1">
        <v>102</v>
      </c>
      <c r="I79" s="15">
        <f t="shared" si="1"/>
        <v>25.5</v>
      </c>
      <c r="J79" s="1" t="s">
        <v>429</v>
      </c>
    </row>
    <row r="80" spans="1:10" ht="25.5">
      <c r="A80" s="1">
        <v>66</v>
      </c>
      <c r="B80" s="1" t="s">
        <v>426</v>
      </c>
      <c r="C80" s="1" t="s">
        <v>193</v>
      </c>
      <c r="D80" s="1">
        <v>22</v>
      </c>
      <c r="E80" s="1">
        <v>4</v>
      </c>
      <c r="F80" s="1">
        <v>14</v>
      </c>
      <c r="G80" s="1">
        <v>11</v>
      </c>
      <c r="H80" s="1">
        <v>22</v>
      </c>
      <c r="I80" s="15">
        <f t="shared" si="1"/>
        <v>5.5</v>
      </c>
      <c r="J80" s="1" t="s">
        <v>430</v>
      </c>
    </row>
    <row r="81" spans="1:10" ht="45" customHeight="1">
      <c r="A81" s="1">
        <v>67</v>
      </c>
      <c r="B81" s="1" t="s">
        <v>426</v>
      </c>
      <c r="C81" s="1" t="s">
        <v>410</v>
      </c>
      <c r="D81" s="1">
        <v>48</v>
      </c>
      <c r="E81" s="1">
        <v>14</v>
      </c>
      <c r="F81" s="1">
        <v>21</v>
      </c>
      <c r="G81" s="1">
        <v>15</v>
      </c>
      <c r="H81" s="1">
        <v>48</v>
      </c>
      <c r="I81" s="15">
        <f t="shared" si="1"/>
        <v>12</v>
      </c>
      <c r="J81" s="1" t="s">
        <v>431</v>
      </c>
    </row>
    <row r="82" spans="1:10" ht="70.5" customHeight="1">
      <c r="A82" s="1">
        <v>68</v>
      </c>
      <c r="B82" s="1" t="s">
        <v>426</v>
      </c>
      <c r="C82" s="1" t="s">
        <v>432</v>
      </c>
      <c r="D82" s="1">
        <v>97</v>
      </c>
      <c r="E82" s="1">
        <v>1</v>
      </c>
      <c r="F82" s="1">
        <v>71</v>
      </c>
      <c r="G82" s="1">
        <v>26</v>
      </c>
      <c r="H82" s="1">
        <v>97</v>
      </c>
      <c r="I82" s="15">
        <f t="shared" si="1"/>
        <v>24.25</v>
      </c>
      <c r="J82" s="1" t="s">
        <v>433</v>
      </c>
    </row>
    <row r="83" spans="1:10">
      <c r="A83" s="1">
        <v>69</v>
      </c>
      <c r="B83" s="1" t="s">
        <v>426</v>
      </c>
      <c r="C83" s="1" t="s">
        <v>434</v>
      </c>
      <c r="D83" s="1">
        <v>9</v>
      </c>
      <c r="E83" s="1">
        <v>2</v>
      </c>
      <c r="F83" s="1">
        <v>3</v>
      </c>
      <c r="G83" s="1">
        <v>4</v>
      </c>
      <c r="H83" s="1">
        <v>9</v>
      </c>
      <c r="I83" s="15">
        <f t="shared" si="1"/>
        <v>2.25</v>
      </c>
      <c r="J83" s="1" t="s">
        <v>435</v>
      </c>
    </row>
    <row r="84" spans="1:10" ht="25.5">
      <c r="A84" s="1">
        <v>70</v>
      </c>
      <c r="B84" s="1" t="s">
        <v>436</v>
      </c>
      <c r="C84" s="1" t="s">
        <v>182</v>
      </c>
      <c r="D84" s="8">
        <v>25</v>
      </c>
      <c r="E84" s="1">
        <v>3</v>
      </c>
      <c r="F84" s="1">
        <v>15</v>
      </c>
      <c r="G84" s="1">
        <v>2</v>
      </c>
      <c r="H84" s="1">
        <v>25</v>
      </c>
      <c r="I84" s="15">
        <f t="shared" si="1"/>
        <v>6.25</v>
      </c>
      <c r="J84" s="1" t="s">
        <v>988</v>
      </c>
    </row>
    <row r="85" spans="1:10">
      <c r="A85" s="1">
        <v>71</v>
      </c>
      <c r="B85" s="1" t="s">
        <v>436</v>
      </c>
      <c r="C85" s="1" t="s">
        <v>437</v>
      </c>
      <c r="D85" s="8">
        <v>16</v>
      </c>
      <c r="E85" s="1">
        <v>2</v>
      </c>
      <c r="F85" s="1">
        <v>8</v>
      </c>
      <c r="G85" s="1">
        <v>2</v>
      </c>
      <c r="H85" s="1">
        <v>16</v>
      </c>
      <c r="I85" s="15">
        <f t="shared" si="1"/>
        <v>4</v>
      </c>
      <c r="J85" s="1" t="s">
        <v>989</v>
      </c>
    </row>
    <row r="86" spans="1:10">
      <c r="A86" s="1">
        <v>72</v>
      </c>
      <c r="B86" s="1" t="s">
        <v>436</v>
      </c>
      <c r="C86" s="1" t="s">
        <v>438</v>
      </c>
      <c r="D86" s="8">
        <v>6</v>
      </c>
      <c r="E86" s="1"/>
      <c r="F86" s="1">
        <v>4</v>
      </c>
      <c r="G86" s="1"/>
      <c r="H86" s="1">
        <v>6</v>
      </c>
      <c r="I86" s="15">
        <f t="shared" si="1"/>
        <v>1.5</v>
      </c>
      <c r="J86" s="1" t="s">
        <v>990</v>
      </c>
    </row>
    <row r="87" spans="1:10" ht="54.75" customHeight="1">
      <c r="A87" s="1">
        <v>73</v>
      </c>
      <c r="B87" s="1" t="s">
        <v>439</v>
      </c>
      <c r="C87" s="1" t="s">
        <v>440</v>
      </c>
      <c r="D87" s="1">
        <v>70</v>
      </c>
      <c r="E87" s="1">
        <v>6</v>
      </c>
      <c r="F87" s="1">
        <v>30</v>
      </c>
      <c r="G87" s="1">
        <v>24</v>
      </c>
      <c r="H87" s="1">
        <v>70</v>
      </c>
      <c r="I87" s="15">
        <f t="shared" si="1"/>
        <v>17.5</v>
      </c>
      <c r="J87" s="1" t="s">
        <v>441</v>
      </c>
    </row>
    <row r="88" spans="1:10">
      <c r="A88" s="13"/>
      <c r="B88" s="13"/>
      <c r="C88" s="13" t="s">
        <v>515</v>
      </c>
      <c r="D88" s="13">
        <f>SUM(D15:D87)</f>
        <v>3171</v>
      </c>
      <c r="E88" s="13">
        <f t="shared" ref="E88:I88" si="2">SUM(E15:E87)</f>
        <v>459</v>
      </c>
      <c r="F88" s="13">
        <f t="shared" si="2"/>
        <v>2031</v>
      </c>
      <c r="G88" s="13">
        <f t="shared" si="2"/>
        <v>780</v>
      </c>
      <c r="H88" s="13">
        <f t="shared" si="2"/>
        <v>3171</v>
      </c>
      <c r="I88" s="19">
        <f t="shared" si="2"/>
        <v>1475.25</v>
      </c>
      <c r="J88" s="13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3" t="s">
        <v>271</v>
      </c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3"/>
      <c r="B92" s="13"/>
      <c r="C92" s="13" t="s">
        <v>515</v>
      </c>
      <c r="D92" s="13">
        <f t="shared" ref="D92:I92" si="3">SUM(D91:D91)</f>
        <v>0</v>
      </c>
      <c r="E92" s="13">
        <f t="shared" si="3"/>
        <v>0</v>
      </c>
      <c r="F92" s="13">
        <f t="shared" si="3"/>
        <v>0</v>
      </c>
      <c r="G92" s="13">
        <f t="shared" si="3"/>
        <v>0</v>
      </c>
      <c r="H92" s="13">
        <f t="shared" si="3"/>
        <v>0</v>
      </c>
      <c r="I92" s="13">
        <f t="shared" si="3"/>
        <v>0</v>
      </c>
      <c r="J92" s="13"/>
    </row>
    <row r="93" spans="1:10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>
      <c r="A94" s="13"/>
      <c r="B94" s="13"/>
      <c r="C94" s="13" t="s">
        <v>697</v>
      </c>
      <c r="D94" s="13">
        <f t="shared" ref="D94:I94" si="4">D92+D88</f>
        <v>3171</v>
      </c>
      <c r="E94" s="13">
        <f t="shared" si="4"/>
        <v>459</v>
      </c>
      <c r="F94" s="13">
        <f t="shared" si="4"/>
        <v>2031</v>
      </c>
      <c r="G94" s="13">
        <f t="shared" si="4"/>
        <v>780</v>
      </c>
      <c r="H94" s="13">
        <f t="shared" si="4"/>
        <v>3171</v>
      </c>
      <c r="I94" s="19">
        <f t="shared" si="4"/>
        <v>1475.25</v>
      </c>
      <c r="J94" s="13"/>
    </row>
    <row r="98" spans="1:10">
      <c r="A98" s="58" t="s">
        <v>698</v>
      </c>
      <c r="B98" s="58"/>
      <c r="C98" s="58"/>
      <c r="D98" s="58"/>
      <c r="E98" s="58"/>
      <c r="F98" s="58"/>
      <c r="G98" s="58"/>
      <c r="H98" s="58"/>
      <c r="I98" s="58"/>
      <c r="J98" s="58"/>
    </row>
  </sheetData>
  <customSheetViews>
    <customSheetView guid="{7A4C2E48-EB60-44FD-85D2-0ADF8D664E13}" topLeftCell="A90">
      <selection activeCell="C114" sqref="C114"/>
      <pageMargins left="0.7" right="0.7" top="0.75" bottom="0.75" header="0.3" footer="0.3"/>
    </customSheetView>
    <customSheetView guid="{742BF10D-D3C8-41B8-965A-D1745554E865}" topLeftCell="A3">
      <selection activeCell="D88" sqref="D88"/>
      <pageMargins left="0.7" right="0.7" top="0.75" bottom="0.75" header="0.3" footer="0.3"/>
    </customSheetView>
    <customSheetView guid="{A06425FA-86C9-4C57-BDCB-72FCD3ADDE67}" topLeftCell="A8">
      <selection activeCell="F178" sqref="F178"/>
      <pageMargins left="0.7" right="0.7" top="0.75" bottom="0.75" header="0.3" footer="0.3"/>
    </customSheetView>
  </customSheetViews>
  <mergeCells count="8">
    <mergeCell ref="A98:J98"/>
    <mergeCell ref="A8:J8"/>
    <mergeCell ref="A9:J9"/>
    <mergeCell ref="A11:A12"/>
    <mergeCell ref="B11:B12"/>
    <mergeCell ref="C11:C12"/>
    <mergeCell ref="D11:I11"/>
    <mergeCell ref="J11:J12"/>
  </mergeCells>
  <pageMargins left="0.7" right="0.7" top="0.48958333333333331" bottom="0.42708333333333331" header="0.3" footer="0.3"/>
  <pageSetup paperSize="9" scale="7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Сюбаева</cp:lastModifiedBy>
  <cp:lastPrinted>2018-01-31T06:25:54Z</cp:lastPrinted>
  <dcterms:created xsi:type="dcterms:W3CDTF">2006-09-28T05:33:49Z</dcterms:created>
  <dcterms:modified xsi:type="dcterms:W3CDTF">2018-04-20T13:55:50Z</dcterms:modified>
</cp:coreProperties>
</file>